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овочеркасск\"/>
    </mc:Choice>
  </mc:AlternateContent>
  <bookViews>
    <workbookView xWindow="0" yWindow="0" windowWidth="20490" windowHeight="7155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Доходы!$A$5:$F$15</definedName>
    <definedName name="__bookmark_2">Доходы!$A$16:$F$93</definedName>
    <definedName name="__bookmark_4">Расходы!$A$1:$F$118</definedName>
    <definedName name="__bookmark_6">Источники!$A$1:$F$28</definedName>
    <definedName name="__bookmark_7">Источники!#REF!</definedName>
    <definedName name="_xlnm.Print_Titles" localSheetId="0">Доходы!$16:$19</definedName>
    <definedName name="_xlnm.Print_Titles" localSheetId="2">Источники!$1:$5</definedName>
    <definedName name="_xlnm.Print_Titles" localSheetId="1">Расходы!$1:$5</definedName>
  </definedNames>
  <calcPr calcId="152511" fullCalcOnLoad="1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6" i="2"/>
  <c r="F22" i="1"/>
  <c r="F23" i="1"/>
  <c r="F24" i="1"/>
  <c r="F25" i="1"/>
  <c r="F26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8" i="1"/>
  <c r="F59" i="1"/>
  <c r="F60" i="1"/>
  <c r="F61" i="1"/>
  <c r="F62" i="1"/>
  <c r="F63" i="1"/>
  <c r="F64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20" i="1"/>
</calcChain>
</file>

<file path=xl/sharedStrings.xml><?xml version="1.0" encoding="utf-8"?>
<sst xmlns="http://schemas.openxmlformats.org/spreadsheetml/2006/main" count="515" uniqueCount="387">
  <si>
    <t>ОТЧЕТ ОБ ИСПОЛНЕНИИ БЮДЖЕТА</t>
  </si>
  <si>
    <t>КОДЫ</t>
  </si>
  <si>
    <t>Форма по ОКУД</t>
  </si>
  <si>
    <t>0503117</t>
  </si>
  <si>
    <t>на 1 апреля 2020 г.</t>
  </si>
  <si>
    <t>Дата</t>
  </si>
  <si>
    <t>по ОКПО</t>
  </si>
  <si>
    <t>71954039</t>
  </si>
  <si>
    <t>Наименование
финансового органа</t>
  </si>
  <si>
    <t>Администрация муниципального образования Новочеркасский сельсовет Саракташского района Оренбургской области</t>
  </si>
  <si>
    <t>Глава по БК</t>
  </si>
  <si>
    <t>232</t>
  </si>
  <si>
    <t>Наименование публично-правового образования</t>
  </si>
  <si>
    <t>Сельское поселение Новочеркасское</t>
  </si>
  <si>
    <t>по ОКТМО</t>
  </si>
  <si>
    <t>53641434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</si>
  <si>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</si>
  <si>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</si>
  <si>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</si>
  <si>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</si>
  <si>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</si>
  <si>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</si>
  <si>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</si>
  <si>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</si>
  <si>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</si>
  <si>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</si>
  <si>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</si>
  <si>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</si>
  <si>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</si>
  <si>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</si>
  <si>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</si>
  <si>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</si>
  <si>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</si>
  <si>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</si>
  <si>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</si>
  <si>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</si>
  <si>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</si>
  <si>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</si>
  <si>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</si>
  <si>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</si>
  <si>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</si>
  <si>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</si>
  <si>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</si>
  <si>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</si>
  <si>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</si>
  <si>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</si>
  <si>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</si>
  <si>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</si>
  <si>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</si>
  <si>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</si>
  <si>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</si>
  <si>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</si>
  <si>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</si>
  <si>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</si>
  <si>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</si>
  <si>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</si>
  <si>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</si>
  <si>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</si>
  <si>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</si>
  <si>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</si>
  <si>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</si>
  <si>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</si>
  <si>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</si>
  <si>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</si>
  <si>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</si>
  <si>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</si>
  <si>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</si>
  <si>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</si>
  <si>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</si>
  <si>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</si>
  <si>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</si>
  <si>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</si>
  <si>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</si>
  <si>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</si>
  <si>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</si>
  <si>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</si>
  <si>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</si>
  <si>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</si>
  <si>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</si>
  <si>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</si>
  <si>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</si>
  <si>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</si>
  <si>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</si>
  <si>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</si>
  <si>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</si>
  <si>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</si>
  <si>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</si>
  <si>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</si>
  <si>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</si>
  <si>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</si>
  <si>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</si>
  <si>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</si>
  <si>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</si>
  <si>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</si>
  <si>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</si>
  <si>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</si>
  <si>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</si>
  <si>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</si>
  <si>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</si>
  <si>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</si>
  <si>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</si>
  <si>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</si>
  <si>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</si>
  <si>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</si>
  <si>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</si>
  <si>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</si>
  <si>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</si>
  <si>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</si>
  <si>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</si>
  <si>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</si>
  <si>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</si>
  <si>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</si>
  <si>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</si>
  <si>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</si>
  <si>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</si>
  <si>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</si>
  <si>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</si>
  <si>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</si>
  <si>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</si>
  <si>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</si>
  <si>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</si>
  <si>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</si>
  <si>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</si>
  <si>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</si>
  <si>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</si>
  <si>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</si>
  <si>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</si>
  <si>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</si>
  <si>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</si>
  <si>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232 10804020011000110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</si>
  <si>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</si>
  <si>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</si>
  <si>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</si>
  <si>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</si>
  <si>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</si>
  <si>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</si>
  <si>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</si>
  <si>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</si>
  <si>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</si>
  <si>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</si>
  <si>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</si>
  <si>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</si>
  <si>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</si>
  <si>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</si>
  <si>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</si>
  <si>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</si>
  <si>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</si>
  <si>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232 20216001100000150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</si>
  <si>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</si>
  <si>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</si>
  <si>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</si>
  <si>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</si>
  <si>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</si>
  <si>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232 20220216100000150</t>
  </si>
  <si>
    <t>Прочие субсидии</t>
  </si>
  <si>
    <t>000 20229999000000150</t>
  </si>
  <si>
    <t>Прочие субсидии бюджетам сельских поселений</t>
  </si>
  <si>
    <t>232 20229999100000150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</si>
  <si>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</si>
  <si>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</si>
  <si>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</si>
  <si>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</si>
  <si>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</si>
  <si>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232 20235118100000150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</si>
  <si>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</si>
  <si>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</si>
  <si>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</si>
  <si>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</si>
  <si>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</si>
  <si>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232 20405099100000150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</si>
  <si>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</si>
  <si>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</si>
  <si>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</si>
  <si>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</si>
  <si>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232 20705030100000150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</si>
  <si>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</si>
  <si>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</si>
  <si>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</si>
  <si>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</si>
  <si>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</si>
  <si>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</si>
  <si>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</si>
  <si>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</si>
  <si>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 на 2018-2024 годы"</t>
  </si>
  <si>
    <t>000 0102 6200000000 000</t>
  </si>
  <si>
    <t>Подпрограмма "Осуществление деятельности аппарата управления"</t>
  </si>
  <si>
    <t>000 0102 6210000000 000</t>
  </si>
  <si>
    <t>Глава муниципального образования</t>
  </si>
  <si>
    <t>000 0102 6210010010 000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</si>
  <si>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</si>
  <si>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000 0102 6210010010 100</t>
  </si>
  <si>
    <t>Расходы на выплаты персоналу государственных (муниципальных) органов</t>
  </si>
  <si>
    <t>000 0102 6210010010 120</t>
  </si>
  <si>
    <t>Фонд оплаты труда государственных (муниципальных) органов</t>
  </si>
  <si>
    <t>232 0102 6210010010 121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</si>
  <si>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</si>
  <si>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232 0102 6210010010 129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</si>
  <si>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</si>
  <si>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</si>
  <si>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000 0104 6200000000 000</t>
  </si>
  <si>
    <t>000 0104 6210000000 000</t>
  </si>
  <si>
    <t>Аппарат администрации муниципального образования</t>
  </si>
  <si>
    <t>000 0104 6210010020 000</t>
  </si>
  <si>
    <t>000 0104 6210010020 100</t>
  </si>
  <si>
    <t>000 0104 6210010020 120</t>
  </si>
  <si>
    <t>232 0104 6210010020 121</t>
  </si>
  <si>
    <t>232 0104 6210010020 129</t>
  </si>
  <si>
    <t>Закупка товаров, работ и услуг для обеспечения государственных (муниципальных) нужд</t>
  </si>
  <si>
    <t>000 0104 6210010020 200</t>
  </si>
  <si>
    <t>Иные закупки товаров, работ и услуг для обеспечения государственных (муниципальных) нужд</t>
  </si>
  <si>
    <t>000 0104 6210010020 240</t>
  </si>
  <si>
    <t>Прочая закупка товаров, работ и услуг</t>
  </si>
  <si>
    <t>232 0104 6210010020 244</t>
  </si>
  <si>
    <t>Межбюджетные трансферты</t>
  </si>
  <si>
    <t>000 0104 6210010020 500</t>
  </si>
  <si>
    <t>Иные межбюджетные трансферты</t>
  </si>
  <si>
    <t>232 0104 6210010020 540</t>
  </si>
  <si>
    <t>Иные бюджетные ассигнования</t>
  </si>
  <si>
    <t>000 0104 6210010020 800</t>
  </si>
  <si>
    <t>Уплата налогов, сборов и иных платежей</t>
  </si>
  <si>
    <t>000 0104 6210010020 850</t>
  </si>
  <si>
    <t>Уплата налога на имущество организаций и земельного налога</t>
  </si>
  <si>
    <t>232 0104 6210010020 851</t>
  </si>
  <si>
    <t>Уплата иных платежей</t>
  </si>
  <si>
    <t>232 0104 6210010020 853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</si>
  <si>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</si>
  <si>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</si>
  <si>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000 0106 6200000000 000</t>
  </si>
  <si>
    <t>000 0106 6210000000 000</t>
  </si>
  <si>
    <t>Межбюджетные трансферты на осуществление части переданных в район полномочий по внешнему муниципальному контролю</t>
  </si>
  <si>
    <t>000 0106 6210010080 000</t>
  </si>
  <si>
    <t>000 0106 6210010080 500</t>
  </si>
  <si>
    <t>232 0106 6210010080 540</t>
  </si>
  <si>
    <t>Обеспечение проведения выборов и референдумов</t>
  </si>
  <si>
    <t>000 0107 0000000000 000</t>
  </si>
  <si>
    <t>Проведение выборов в представительные органы муниципального образования</t>
  </si>
  <si>
    <t>000 0107 7700010050 000</t>
  </si>
  <si>
    <t>000 0107 7700010050 800</t>
  </si>
  <si>
    <t>Специальные расходы</t>
  </si>
  <si>
    <t>232 0107 7700010050 880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</si>
  <si>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</si>
  <si>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</si>
  <si>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</si>
  <si>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</si>
  <si>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000 0203 6200000000 000</t>
  </si>
  <si>
    <t>Подпрограмма "Обеспечение осуществления части, переданных органами власти другого уровня, полномочий"</t>
  </si>
  <si>
    <t>000 0203 6220000000 000</t>
  </si>
  <si>
    <t>Осуществление первичного воинского учета на территориях, где отсутствуют военные комиссариаты</t>
  </si>
  <si>
    <t>000 0203 6220051180 000</t>
  </si>
  <si>
    <t>000 0203 6220051180 100</t>
  </si>
  <si>
    <t>000 0203 6220051180 120</t>
  </si>
  <si>
    <t>232 0203 6220051180 121</t>
  </si>
  <si>
    <t>232 0203 6220051180 129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</si>
  <si>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</si>
  <si>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</si>
  <si>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</si>
  <si>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</si>
  <si>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000 0310 6200000000 000</t>
  </si>
  <si>
    <t>Подпрограмма "Обеспечение пожарной безопасности на территории муниципального образования Новочеркасский сельсовет"</t>
  </si>
  <si>
    <t>000 0310 6230000000 000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</si>
  <si>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</si>
  <si>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000 0310 6230095020 000</t>
  </si>
  <si>
    <t>000 0310 6230095020 200</t>
  </si>
  <si>
    <t>000 0310 6230095020 240</t>
  </si>
  <si>
    <t>232 0310 6230095020 244</t>
  </si>
  <si>
    <t>Другие вопросы в области национальной безопасности и правоохранительной деятельности</t>
  </si>
  <si>
    <t>000 0314 0000000000 000</t>
  </si>
  <si>
    <t>000 0314 6200000000 000</t>
  </si>
  <si>
    <t>Подпрограмма "Обеспечение поддержки добровольных народных дружин на территории муниципального образования Новочеркасский сельсовет"</t>
  </si>
  <si>
    <t>000 0314 6240000000 000</t>
  </si>
  <si>
    <t>Меры поддержки добровольных народных дружин</t>
  </si>
  <si>
    <t>000 0314 6240020040 000</t>
  </si>
  <si>
    <t>000 0314 6240020040 200</t>
  </si>
  <si>
    <t>000 0314 6240020040 240</t>
  </si>
  <si>
    <t>232 0314 6240020040 244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</si>
  <si>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</si>
  <si>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</si>
  <si>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</si>
  <si>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</si>
  <si>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000 0409 6200000000 000</t>
  </si>
  <si>
    <t>Подпрограмма "Развитие дорожного хозяйства на территории муниципального образования Новочеркасский сельсовет"</t>
  </si>
  <si>
    <t>000 0409 6250000000 000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</si>
  <si>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</si>
  <si>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000 0409 6250095280 000</t>
  </si>
  <si>
    <t>000 0409 6250095280 200</t>
  </si>
  <si>
    <t>000 0409 6250095280 240</t>
  </si>
  <si>
    <t>232 0409 6250095280 244</t>
  </si>
  <si>
    <t>Софинансирование расходов по капитальному ремонту и ремонту автомобильных дорог общего пользования населенных пунктов</t>
  </si>
  <si>
    <t>000 0409 62500S0410 000</t>
  </si>
  <si>
    <t>000 0409 62500S0410 200</t>
  </si>
  <si>
    <t>000 0409 62500S0410 240</t>
  </si>
  <si>
    <t>232 0409 62500S0410 244</t>
  </si>
  <si>
    <t>ЖИЛИЩНО-КОММУНАЛЬНОЕ ХОЗЯЙСТВО</t>
  </si>
  <si>
    <t>000 0500 0000000000 000</t>
  </si>
  <si>
    <t>Жилищное хозяйство</t>
  </si>
  <si>
    <t>000 0501 0000000000 000</t>
  </si>
  <si>
    <t>Непрограммное направление расходов (непрограммные мероприятия)</t>
  </si>
  <si>
    <t>000 0501 7700000000 000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</si>
  <si>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</si>
  <si>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000 0501 7700090140 000</t>
  </si>
  <si>
    <t>000 0501 7700090140 200</t>
  </si>
  <si>
    <t>000 0501 7700090140 240</t>
  </si>
  <si>
    <t>232 0501 7700090140 244</t>
  </si>
  <si>
    <t>Благоустройство</t>
  </si>
  <si>
    <t>000 0503 0000000000 000</t>
  </si>
  <si>
    <t>000 0503 6200000000 000</t>
  </si>
  <si>
    <t>Подпрограмма "Благоустройство на территории муниципального образования Новочеркасский сельсовет"</t>
  </si>
  <si>
    <t>000 0503 6260000000 000</t>
  </si>
  <si>
    <t>Финансовое обеспечение мероприятий по благоустройству территорий муниципального образования поселения</t>
  </si>
  <si>
    <t>000 0503 6260095310 000</t>
  </si>
  <si>
    <t>000 0503 6260095310 200</t>
  </si>
  <si>
    <t>000 0503 6260095310 240</t>
  </si>
  <si>
    <t>232 0503 6260095310 244</t>
  </si>
  <si>
    <t>Реализация проектов развития общественной инфраструктуры, основанных на местных инициативах</t>
  </si>
  <si>
    <t>000 0503 626П5S0990 000</t>
  </si>
  <si>
    <t>000 0503 626П5S0990 200</t>
  </si>
  <si>
    <t>000 0503 626П5S0990 240</t>
  </si>
  <si>
    <t>232 0503 626П5S0990 244</t>
  </si>
  <si>
    <t>КУЛЬТУРА, КИНЕМАТОГРАФИЯ</t>
  </si>
  <si>
    <t>000 0800 0000000000 000</t>
  </si>
  <si>
    <t>Культура</t>
  </si>
  <si>
    <t>000 0801 0000000000 000</t>
  </si>
  <si>
    <t>000 0801 6200000000 000</t>
  </si>
  <si>
    <t>Подпрограмма "Развитие культуры на территории муниципального образования Новочеркасский сельсовет"</t>
  </si>
  <si>
    <t>000 0801 6270000000 000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</si>
  <si>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</si>
  <si>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000 0801 6270075080 000</t>
  </si>
  <si>
    <t>000 0801 6270075080 500</t>
  </si>
  <si>
    <t>232 0801 6270075080 540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</si>
  <si>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</si>
  <si>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000 0801 6270095220 000</t>
  </si>
  <si>
    <t>000 0801 6270095220 200</t>
  </si>
  <si>
    <t>000 0801 6270095220 240</t>
  </si>
  <si>
    <t>232 0801 6270095220 244</t>
  </si>
  <si>
    <t>ФИЗИЧЕСКАЯ КУЛЬТУРА И СПОРТ</t>
  </si>
  <si>
    <t>000 1100 0000000000 000</t>
  </si>
  <si>
    <t>Физическая культура</t>
  </si>
  <si>
    <t>000 1101 0000000000 000</t>
  </si>
  <si>
    <t>000 1101 6200000000 000</t>
  </si>
  <si>
    <t>Подпрограмма "Развитие физической культуры и массового спорта на территории муниципального образования Новочеркасский сельсовет"</t>
  </si>
  <si>
    <t>000 1101 6280000000 000</t>
  </si>
  <si>
    <t>Финансовое обеспечение мероприятий в области физической культуры, спорта и туризма на территории муниципального образования поселений</t>
  </si>
  <si>
    <t>000 1101 6280095240 000</t>
  </si>
  <si>
    <t>000 1101 6280095240 200</t>
  </si>
  <si>
    <t>000 1101 6280095240 240</t>
  </si>
  <si>
    <t>232 1101 6280095240 244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</si>
  <si>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</si>
  <si>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</si>
  <si>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</si>
  <si>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</si>
  <si>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</si>
  <si>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</si>
  <si>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</si>
  <si>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</si>
  <si>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0,00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</si>
  <si>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</si>
  <si>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</si>
  <si>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</si>
  <si>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</si>
  <si>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</si>
  <si>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</si>
  <si>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</si>
  <si>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</si>
  <si>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</si>
  <si>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</si>
  <si>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</si>
  <si>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</si>
  <si>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</si>
  <si>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</si>
  <si>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</si>
  <si>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</si>
  <si>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</si>
  <si>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</si>
  <si>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</si>
  <si>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</si>
  <si>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</si>
  <si>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</si>
  <si>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</si>
  <si>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</si>
  <si>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</si>
  <si>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</si>
  <si>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</si>
  <si>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</si>
  <si>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</si>
  <si>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</si>
  <si>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% исполнения</t>
  </si>
  <si>
    <r>
      <t xml:space="preserve">Приложение № 1
к решению Совета депутатов 
Новочеркасского сельсовета 
от 22.06.2020 № 201     </t>
    </r>
    <r>
      <rPr>
        <sz val="10"/>
        <rFont val="Arial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</si>
</sst>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[$-1010419]dd\.mm\.yyyy"/>
    <numFmt numFmtId="173" formatCode="&quot;&quot;#000"/>
    <numFmt numFmtId="174" formatCode="&quot;&quot;###,##0.00"/>
  </numFmts>
  <fonts count="7" x14ac:knownFonts="1">
    <font>
      <sz val="10"/>
      <name val="Arial"/>
    </font>
    <font>
      <b/>
      <sz val="11"/>
      <color indexed="8"/>
      <name val="Arial"/>
    </font>
    <font>
      <sz val="8"/>
      <color indexed="8"/>
      <name val="Arial"/>
    </font>
    <font>
      <u/>
      <sz val="8"/>
      <color indexed="8"/>
      <name val="Arial"/>
    </font>
    <font>
      <sz val="8"/>
      <color indexed="8"/>
      <name val="Arial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172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173" fontId="2" fillId="0" borderId="9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74" fontId="2" fillId="0" borderId="8" xfId="0" applyNumberFormat="1" applyFont="1" applyBorder="1" applyAlignment="1">
      <alignment horizontal="right" wrapText="1"/>
    </xf>
    <xf numFmtId="17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tabSelected="1" workbookViewId="0"/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3.140625" customWidth="1"/>
    <col min="6" max="6" width="12.5703125" customWidth="1"/>
  </cols>
  <sheetData>
    <row r="1" spans="1:6" ht="81.599999999999994" customHeight="1" x14ac:dyDescent="0.2">
      <c r="D1" s="34" t="s">
        <v>386</v>
      </c>
      <c r="E1" s="34"/>
      <c r="F1" s="34"/>
    </row>
    <row r="5" spans="1:6" ht="15.2" customHeight="1" x14ac:dyDescent="0.25">
      <c r="A5" s="32" t="s">
        <v>0</v>
      </c>
      <c r="B5" s="30"/>
      <c r="C5" s="30"/>
      <c r="D5" s="30"/>
      <c r="E5" s="30"/>
      <c r="F5" s="30"/>
    </row>
    <row r="6" spans="1:6" x14ac:dyDescent="0.2">
      <c r="A6" s="29"/>
      <c r="B6" s="30"/>
      <c r="C6" s="30"/>
      <c r="D6" s="30"/>
      <c r="E6" s="30"/>
      <c r="F6" s="30"/>
    </row>
    <row r="7" spans="1:6" x14ac:dyDescent="0.2">
      <c r="A7" s="1"/>
      <c r="B7" s="29"/>
      <c r="C7" s="30"/>
      <c r="D7" s="30"/>
      <c r="E7" s="1"/>
      <c r="F7" s="2" t="s">
        <v>1</v>
      </c>
    </row>
    <row r="8" spans="1:6" x14ac:dyDescent="0.2">
      <c r="A8" s="1"/>
      <c r="B8" s="29"/>
      <c r="C8" s="30"/>
      <c r="D8" s="30"/>
      <c r="E8" s="3" t="s">
        <v>2</v>
      </c>
      <c r="F8" s="4" t="s">
        <v>3</v>
      </c>
    </row>
    <row r="9" spans="1:6" x14ac:dyDescent="0.2">
      <c r="A9" s="1"/>
      <c r="B9" s="33" t="s">
        <v>4</v>
      </c>
      <c r="C9" s="30"/>
      <c r="D9" s="30"/>
      <c r="E9" s="3" t="s">
        <v>5</v>
      </c>
      <c r="F9" s="5">
        <v>43922</v>
      </c>
    </row>
    <row r="10" spans="1:6" ht="11.25" customHeight="1" x14ac:dyDescent="0.2">
      <c r="A10" s="1"/>
      <c r="B10" s="29"/>
      <c r="C10" s="30"/>
      <c r="D10" s="30"/>
      <c r="E10" s="3" t="s">
        <v>6</v>
      </c>
      <c r="F10" s="6" t="s">
        <v>7</v>
      </c>
    </row>
    <row r="11" spans="1:6" ht="44.1" customHeight="1" x14ac:dyDescent="0.2">
      <c r="A11" s="7" t="s">
        <v>8</v>
      </c>
      <c r="B11" s="35" t="s">
        <v>9</v>
      </c>
      <c r="C11" s="30"/>
      <c r="D11" s="30"/>
      <c r="E11" s="3" t="s">
        <v>10</v>
      </c>
      <c r="F11" s="6" t="s">
        <v>11</v>
      </c>
    </row>
    <row r="12" spans="1:6" x14ac:dyDescent="0.2">
      <c r="A12" s="7" t="s">
        <v>12</v>
      </c>
      <c r="B12" s="36" t="s">
        <v>13</v>
      </c>
      <c r="C12" s="30"/>
      <c r="D12" s="30"/>
      <c r="E12" s="3" t="s">
        <v>14</v>
      </c>
      <c r="F12" s="6" t="s">
        <v>15</v>
      </c>
    </row>
    <row r="13" spans="1:6" x14ac:dyDescent="0.2">
      <c r="A13" s="1" t="s">
        <v>16</v>
      </c>
      <c r="B13" s="29" t="s">
        <v>17</v>
      </c>
      <c r="C13" s="30"/>
      <c r="D13" s="30"/>
      <c r="E13" s="1"/>
      <c r="F13" s="6"/>
    </row>
    <row r="14" spans="1:6" x14ac:dyDescent="0.2">
      <c r="A14" s="1" t="s">
        <v>18</v>
      </c>
      <c r="B14" s="29" t="s">
        <v>19</v>
      </c>
      <c r="C14" s="30"/>
      <c r="D14" s="30"/>
      <c r="E14" s="1"/>
      <c r="F14" s="8" t="s">
        <v>20</v>
      </c>
    </row>
    <row r="15" spans="1:6" x14ac:dyDescent="0.2">
      <c r="A15" s="1"/>
      <c r="B15" s="1"/>
      <c r="C15" s="1"/>
      <c r="D15" s="1"/>
      <c r="E15" s="1"/>
      <c r="F15" s="9"/>
    </row>
    <row r="16" spans="1:6" ht="15.2" customHeight="1" x14ac:dyDescent="0.2">
      <c r="A16" s="31" t="s">
        <v>21</v>
      </c>
      <c r="B16" s="30"/>
      <c r="C16" s="30"/>
      <c r="D16" s="30"/>
      <c r="E16" s="30"/>
      <c r="F16" s="30"/>
    </row>
    <row r="17" spans="1:6" x14ac:dyDescent="0.2">
      <c r="A17" s="10"/>
      <c r="B17" s="10"/>
      <c r="C17" s="10"/>
      <c r="D17" s="10"/>
      <c r="E17" s="10"/>
      <c r="F17" s="10"/>
    </row>
    <row r="18" spans="1:6" ht="39.6" customHeight="1" x14ac:dyDescent="0.2">
      <c r="A18" s="11" t="s">
        <v>22</v>
      </c>
      <c r="B18" s="11" t="s">
        <v>23</v>
      </c>
      <c r="C18" s="11" t="s">
        <v>24</v>
      </c>
      <c r="D18" s="11" t="s">
        <v>25</v>
      </c>
      <c r="E18" s="11" t="s">
        <v>26</v>
      </c>
      <c r="F18" s="28" t="s">
        <v>385</v>
      </c>
    </row>
    <row r="19" spans="1:6" x14ac:dyDescent="0.2">
      <c r="A19" s="11" t="s">
        <v>28</v>
      </c>
      <c r="B19" s="12" t="s">
        <v>29</v>
      </c>
      <c r="C19" s="12" t="s">
        <v>30</v>
      </c>
      <c r="D19" s="12" t="s">
        <v>31</v>
      </c>
      <c r="E19" s="12" t="s">
        <v>32</v>
      </c>
      <c r="F19" s="12" t="s">
        <v>33</v>
      </c>
    </row>
    <row r="20" spans="1:6" x14ac:dyDescent="0.2">
      <c r="A20" s="13" t="s">
        <v>34</v>
      </c>
      <c r="B20" s="14">
        <v>10</v>
      </c>
      <c r="C20" s="15" t="s">
        <v>35</v>
      </c>
      <c r="D20" s="16">
        <v>15419563</v>
      </c>
      <c r="E20" s="16">
        <v>2322650.52</v>
      </c>
      <c r="F20" s="17">
        <f>E20*100/D20</f>
        <v>15.063011318803262</v>
      </c>
    </row>
    <row r="21" spans="1:6" x14ac:dyDescent="0.2">
      <c r="A21" s="18" t="s">
        <v>36</v>
      </c>
      <c r="B21" s="19"/>
      <c r="C21" s="20"/>
      <c r="D21" s="21"/>
      <c r="E21" s="21"/>
      <c r="F21" s="17"/>
    </row>
    <row r="22" spans="1:6" x14ac:dyDescent="0.2">
      <c r="A22" s="13" t="s">
        <v>37</v>
      </c>
      <c r="B22" s="14">
        <v>10</v>
      </c>
      <c r="C22" s="15" t="s">
        <v>38</v>
      </c>
      <c r="D22" s="16">
        <v>10630000</v>
      </c>
      <c r="E22" s="16">
        <v>1591234.52</v>
      </c>
      <c r="F22" s="17">
        <f t="shared" ref="F22:F84" si="0">E22*100/D22</f>
        <v>14.969280526810913</v>
      </c>
    </row>
    <row r="23" spans="1:6" x14ac:dyDescent="0.2">
      <c r="A23" s="13" t="s">
        <v>39</v>
      </c>
      <c r="B23" s="14">
        <v>10</v>
      </c>
      <c r="C23" s="15" t="s">
        <v>40</v>
      </c>
      <c r="D23" s="16">
        <v>5403000</v>
      </c>
      <c r="E23" s="16">
        <v>888978.11</v>
      </c>
      <c r="F23" s="17">
        <f t="shared" si="0"/>
        <v>16.453416805478437</v>
      </c>
    </row>
    <row r="24" spans="1:6" x14ac:dyDescent="0.2">
      <c r="A24" s="13" t="s">
        <v>41</v>
      </c>
      <c r="B24" s="14">
        <v>10</v>
      </c>
      <c r="C24" s="15" t="s">
        <v>42</v>
      </c>
      <c r="D24" s="16">
        <v>5403000</v>
      </c>
      <c r="E24" s="16">
        <v>888978.11</v>
      </c>
      <c r="F24" s="17">
        <f t="shared" si="0"/>
        <v>16.453416805478437</v>
      </c>
    </row>
    <row r="25" spans="1:6" ht="45" x14ac:dyDescent="0.2">
      <c r="A25" s="13" t="s">
        <v>43</v>
      </c>
      <c r="B25" s="14">
        <v>10</v>
      </c>
      <c r="C25" s="15" t="s">
        <v>44</v>
      </c>
      <c r="D25" s="16">
        <v>5403000</v>
      </c>
      <c r="E25" s="16">
        <v>883674.72</v>
      </c>
      <c r="F25" s="17">
        <f t="shared" si="0"/>
        <v>16.355260410882842</v>
      </c>
    </row>
    <row r="26" spans="1:6" x14ac:dyDescent="0.2">
      <c r="A26" s="13" t="s">
        <v>45</v>
      </c>
      <c r="B26" s="14">
        <v>10</v>
      </c>
      <c r="C26" s="15" t="s">
        <v>46</v>
      </c>
      <c r="D26" s="16">
        <v>5403000</v>
      </c>
      <c r="E26" s="16">
        <v>883674.72</v>
      </c>
      <c r="F26" s="17">
        <f t="shared" si="0"/>
        <v>16.355260410882842</v>
      </c>
    </row>
    <row r="27" spans="1:6" ht="56.25" x14ac:dyDescent="0.2">
      <c r="A27" s="13" t="s">
        <v>47</v>
      </c>
      <c r="B27" s="14">
        <v>10</v>
      </c>
      <c r="C27" s="15" t="s">
        <v>48</v>
      </c>
      <c r="D27" s="16">
        <v>0</v>
      </c>
      <c r="E27" s="16">
        <v>300</v>
      </c>
      <c r="F27" s="17"/>
    </row>
    <row r="28" spans="1:6" ht="78.75" x14ac:dyDescent="0.2">
      <c r="A28" s="13" t="s">
        <v>49</v>
      </c>
      <c r="B28" s="14">
        <v>10</v>
      </c>
      <c r="C28" s="15" t="s">
        <v>50</v>
      </c>
      <c r="D28" s="16">
        <v>0</v>
      </c>
      <c r="E28" s="16">
        <v>300</v>
      </c>
      <c r="F28" s="17"/>
    </row>
    <row r="29" spans="1:6" ht="22.5" x14ac:dyDescent="0.2">
      <c r="A29" s="13" t="s">
        <v>51</v>
      </c>
      <c r="B29" s="14">
        <v>10</v>
      </c>
      <c r="C29" s="15" t="s">
        <v>52</v>
      </c>
      <c r="D29" s="16">
        <v>0</v>
      </c>
      <c r="E29" s="16">
        <v>5003.3900000000003</v>
      </c>
      <c r="F29" s="17"/>
    </row>
    <row r="30" spans="1:6" ht="45" x14ac:dyDescent="0.2">
      <c r="A30" s="13" t="s">
        <v>53</v>
      </c>
      <c r="B30" s="14">
        <v>10</v>
      </c>
      <c r="C30" s="15" t="s">
        <v>54</v>
      </c>
      <c r="D30" s="16">
        <v>0</v>
      </c>
      <c r="E30" s="16">
        <v>4958.0200000000004</v>
      </c>
      <c r="F30" s="17"/>
    </row>
    <row r="31" spans="1:6" ht="33.75" x14ac:dyDescent="0.2">
      <c r="A31" s="13" t="s">
        <v>55</v>
      </c>
      <c r="B31" s="14">
        <v>10</v>
      </c>
      <c r="C31" s="15" t="s">
        <v>56</v>
      </c>
      <c r="D31" s="16">
        <v>0</v>
      </c>
      <c r="E31" s="16">
        <v>45.37</v>
      </c>
      <c r="F31" s="17"/>
    </row>
    <row r="32" spans="1:6" ht="22.5" x14ac:dyDescent="0.2">
      <c r="A32" s="13" t="s">
        <v>57</v>
      </c>
      <c r="B32" s="14">
        <v>10</v>
      </c>
      <c r="C32" s="15" t="s">
        <v>58</v>
      </c>
      <c r="D32" s="16">
        <v>1300000</v>
      </c>
      <c r="E32" s="16">
        <v>282923</v>
      </c>
      <c r="F32" s="17">
        <f t="shared" si="0"/>
        <v>21.763307692307691</v>
      </c>
    </row>
    <row r="33" spans="1:6" ht="22.5" x14ac:dyDescent="0.2">
      <c r="A33" s="13" t="s">
        <v>59</v>
      </c>
      <c r="B33" s="14">
        <v>10</v>
      </c>
      <c r="C33" s="15" t="s">
        <v>60</v>
      </c>
      <c r="D33" s="16">
        <v>1300000</v>
      </c>
      <c r="E33" s="16">
        <v>282923</v>
      </c>
      <c r="F33" s="17">
        <f t="shared" si="0"/>
        <v>21.763307692307691</v>
      </c>
    </row>
    <row r="34" spans="1:6" ht="33.75" x14ac:dyDescent="0.2">
      <c r="A34" s="13" t="s">
        <v>61</v>
      </c>
      <c r="B34" s="14">
        <v>10</v>
      </c>
      <c r="C34" s="15" t="s">
        <v>62</v>
      </c>
      <c r="D34" s="16">
        <v>596000</v>
      </c>
      <c r="E34" s="16">
        <v>128396.21</v>
      </c>
      <c r="F34" s="17">
        <f t="shared" si="0"/>
        <v>21.542988255033556</v>
      </c>
    </row>
    <row r="35" spans="1:6" ht="56.25" x14ac:dyDescent="0.2">
      <c r="A35" s="13" t="s">
        <v>63</v>
      </c>
      <c r="B35" s="14">
        <v>10</v>
      </c>
      <c r="C35" s="15" t="s">
        <v>64</v>
      </c>
      <c r="D35" s="16">
        <v>596000</v>
      </c>
      <c r="E35" s="16">
        <v>128396.21</v>
      </c>
      <c r="F35" s="17">
        <f t="shared" si="0"/>
        <v>21.542988255033556</v>
      </c>
    </row>
    <row r="36" spans="1:6" ht="45" x14ac:dyDescent="0.2">
      <c r="A36" s="13" t="s">
        <v>65</v>
      </c>
      <c r="B36" s="14">
        <v>10</v>
      </c>
      <c r="C36" s="15" t="s">
        <v>66</v>
      </c>
      <c r="D36" s="16">
        <v>3000</v>
      </c>
      <c r="E36" s="16">
        <v>837.02</v>
      </c>
      <c r="F36" s="17">
        <f t="shared" si="0"/>
        <v>27.900666666666666</v>
      </c>
    </row>
    <row r="37" spans="1:6" ht="67.5" x14ac:dyDescent="0.2">
      <c r="A37" s="13" t="s">
        <v>67</v>
      </c>
      <c r="B37" s="14">
        <v>10</v>
      </c>
      <c r="C37" s="15" t="s">
        <v>68</v>
      </c>
      <c r="D37" s="16">
        <v>3000</v>
      </c>
      <c r="E37" s="16">
        <v>837.02</v>
      </c>
      <c r="F37" s="17">
        <f t="shared" si="0"/>
        <v>27.900666666666666</v>
      </c>
    </row>
    <row r="38" spans="1:6" ht="33.75" x14ac:dyDescent="0.2">
      <c r="A38" s="13" t="s">
        <v>69</v>
      </c>
      <c r="B38" s="14">
        <v>10</v>
      </c>
      <c r="C38" s="15" t="s">
        <v>70</v>
      </c>
      <c r="D38" s="16">
        <v>778000</v>
      </c>
      <c r="E38" s="16">
        <v>180210.91</v>
      </c>
      <c r="F38" s="17">
        <f t="shared" si="0"/>
        <v>23.163356041131106</v>
      </c>
    </row>
    <row r="39" spans="1:6" ht="56.25" x14ac:dyDescent="0.2">
      <c r="A39" s="13" t="s">
        <v>71</v>
      </c>
      <c r="B39" s="14">
        <v>10</v>
      </c>
      <c r="C39" s="15" t="s">
        <v>72</v>
      </c>
      <c r="D39" s="16">
        <v>778000</v>
      </c>
      <c r="E39" s="16">
        <v>180210.91</v>
      </c>
      <c r="F39" s="17">
        <f t="shared" si="0"/>
        <v>23.163356041131106</v>
      </c>
    </row>
    <row r="40" spans="1:6" ht="33.75" x14ac:dyDescent="0.2">
      <c r="A40" s="13" t="s">
        <v>73</v>
      </c>
      <c r="B40" s="14">
        <v>10</v>
      </c>
      <c r="C40" s="15" t="s">
        <v>74</v>
      </c>
      <c r="D40" s="16">
        <v>-77000</v>
      </c>
      <c r="E40" s="16">
        <v>-26521.14</v>
      </c>
      <c r="F40" s="17">
        <f t="shared" si="0"/>
        <v>34.443038961038958</v>
      </c>
    </row>
    <row r="41" spans="1:6" ht="56.25" x14ac:dyDescent="0.2">
      <c r="A41" s="13" t="s">
        <v>75</v>
      </c>
      <c r="B41" s="14">
        <v>10</v>
      </c>
      <c r="C41" s="15" t="s">
        <v>76</v>
      </c>
      <c r="D41" s="16">
        <v>-77000</v>
      </c>
      <c r="E41" s="16">
        <v>-26521.14</v>
      </c>
      <c r="F41" s="17">
        <f t="shared" si="0"/>
        <v>34.443038961038958</v>
      </c>
    </row>
    <row r="42" spans="1:6" x14ac:dyDescent="0.2">
      <c r="A42" s="13" t="s">
        <v>77</v>
      </c>
      <c r="B42" s="14">
        <v>10</v>
      </c>
      <c r="C42" s="15" t="s">
        <v>78</v>
      </c>
      <c r="D42" s="16">
        <v>1200000</v>
      </c>
      <c r="E42" s="16">
        <v>242659.7</v>
      </c>
      <c r="F42" s="17">
        <f t="shared" si="0"/>
        <v>20.221641666666667</v>
      </c>
    </row>
    <row r="43" spans="1:6" x14ac:dyDescent="0.2">
      <c r="A43" s="13" t="s">
        <v>79</v>
      </c>
      <c r="B43" s="14">
        <v>10</v>
      </c>
      <c r="C43" s="15" t="s">
        <v>80</v>
      </c>
      <c r="D43" s="16">
        <v>650000</v>
      </c>
      <c r="E43" s="16">
        <v>53921.2</v>
      </c>
      <c r="F43" s="17">
        <f t="shared" si="0"/>
        <v>8.2955692307692299</v>
      </c>
    </row>
    <row r="44" spans="1:6" ht="22.5" x14ac:dyDescent="0.2">
      <c r="A44" s="13" t="s">
        <v>81</v>
      </c>
      <c r="B44" s="14">
        <v>10</v>
      </c>
      <c r="C44" s="15" t="s">
        <v>82</v>
      </c>
      <c r="D44" s="16">
        <v>594000</v>
      </c>
      <c r="E44" s="16">
        <v>957.9</v>
      </c>
      <c r="F44" s="17">
        <f t="shared" si="0"/>
        <v>0.16126262626262627</v>
      </c>
    </row>
    <row r="45" spans="1:6" ht="22.5" x14ac:dyDescent="0.2">
      <c r="A45" s="13" t="s">
        <v>81</v>
      </c>
      <c r="B45" s="14">
        <v>10</v>
      </c>
      <c r="C45" s="15" t="s">
        <v>83</v>
      </c>
      <c r="D45" s="16">
        <v>594000</v>
      </c>
      <c r="E45" s="16">
        <v>957.9</v>
      </c>
      <c r="F45" s="17">
        <f t="shared" si="0"/>
        <v>0.16126262626262627</v>
      </c>
    </row>
    <row r="46" spans="1:6" ht="33.75" x14ac:dyDescent="0.2">
      <c r="A46" s="13" t="s">
        <v>84</v>
      </c>
      <c r="B46" s="14">
        <v>10</v>
      </c>
      <c r="C46" s="15" t="s">
        <v>85</v>
      </c>
      <c r="D46" s="16">
        <v>594000</v>
      </c>
      <c r="E46" s="16">
        <v>957.9</v>
      </c>
      <c r="F46" s="17">
        <f t="shared" si="0"/>
        <v>0.16126262626262627</v>
      </c>
    </row>
    <row r="47" spans="1:6" ht="22.5" x14ac:dyDescent="0.2">
      <c r="A47" s="13" t="s">
        <v>86</v>
      </c>
      <c r="B47" s="14">
        <v>10</v>
      </c>
      <c r="C47" s="15" t="s">
        <v>87</v>
      </c>
      <c r="D47" s="16">
        <v>56000</v>
      </c>
      <c r="E47" s="16">
        <v>52963.3</v>
      </c>
      <c r="F47" s="17">
        <f t="shared" si="0"/>
        <v>94.577321428571423</v>
      </c>
    </row>
    <row r="48" spans="1:6" ht="33.75" x14ac:dyDescent="0.2">
      <c r="A48" s="13" t="s">
        <v>88</v>
      </c>
      <c r="B48" s="14">
        <v>10</v>
      </c>
      <c r="C48" s="15" t="s">
        <v>89</v>
      </c>
      <c r="D48" s="16">
        <v>56000</v>
      </c>
      <c r="E48" s="16">
        <v>52963.3</v>
      </c>
      <c r="F48" s="17">
        <f t="shared" si="0"/>
        <v>94.577321428571423</v>
      </c>
    </row>
    <row r="49" spans="1:6" ht="56.25" x14ac:dyDescent="0.2">
      <c r="A49" s="13" t="s">
        <v>90</v>
      </c>
      <c r="B49" s="14">
        <v>10</v>
      </c>
      <c r="C49" s="15" t="s">
        <v>91</v>
      </c>
      <c r="D49" s="16">
        <v>56000</v>
      </c>
      <c r="E49" s="16">
        <v>52963.3</v>
      </c>
      <c r="F49" s="17">
        <f t="shared" si="0"/>
        <v>94.577321428571423</v>
      </c>
    </row>
    <row r="50" spans="1:6" x14ac:dyDescent="0.2">
      <c r="A50" s="13" t="s">
        <v>92</v>
      </c>
      <c r="B50" s="14">
        <v>10</v>
      </c>
      <c r="C50" s="15" t="s">
        <v>93</v>
      </c>
      <c r="D50" s="16">
        <v>550000</v>
      </c>
      <c r="E50" s="16">
        <v>188738.5</v>
      </c>
      <c r="F50" s="17">
        <f t="shared" si="0"/>
        <v>34.31609090909091</v>
      </c>
    </row>
    <row r="51" spans="1:6" x14ac:dyDescent="0.2">
      <c r="A51" s="13" t="s">
        <v>92</v>
      </c>
      <c r="B51" s="14">
        <v>10</v>
      </c>
      <c r="C51" s="15" t="s">
        <v>94</v>
      </c>
      <c r="D51" s="16">
        <v>550000</v>
      </c>
      <c r="E51" s="16">
        <v>188738.5</v>
      </c>
      <c r="F51" s="17">
        <f t="shared" si="0"/>
        <v>34.31609090909091</v>
      </c>
    </row>
    <row r="52" spans="1:6" ht="22.5" x14ac:dyDescent="0.2">
      <c r="A52" s="13" t="s">
        <v>95</v>
      </c>
      <c r="B52" s="14">
        <v>10</v>
      </c>
      <c r="C52" s="15" t="s">
        <v>96</v>
      </c>
      <c r="D52" s="16">
        <v>550000</v>
      </c>
      <c r="E52" s="16">
        <v>188738.5</v>
      </c>
      <c r="F52" s="17">
        <f t="shared" si="0"/>
        <v>34.31609090909091</v>
      </c>
    </row>
    <row r="53" spans="1:6" x14ac:dyDescent="0.2">
      <c r="A53" s="13" t="s">
        <v>97</v>
      </c>
      <c r="B53" s="14">
        <v>10</v>
      </c>
      <c r="C53" s="15" t="s">
        <v>98</v>
      </c>
      <c r="D53" s="16">
        <v>2725000</v>
      </c>
      <c r="E53" s="16">
        <v>173323.71</v>
      </c>
      <c r="F53" s="17">
        <f t="shared" si="0"/>
        <v>6.3605031192660553</v>
      </c>
    </row>
    <row r="54" spans="1:6" x14ac:dyDescent="0.2">
      <c r="A54" s="13" t="s">
        <v>99</v>
      </c>
      <c r="B54" s="14">
        <v>10</v>
      </c>
      <c r="C54" s="15" t="s">
        <v>100</v>
      </c>
      <c r="D54" s="16">
        <v>76000</v>
      </c>
      <c r="E54" s="16">
        <v>2411.7199999999998</v>
      </c>
      <c r="F54" s="17">
        <f t="shared" si="0"/>
        <v>3.1733157894736839</v>
      </c>
    </row>
    <row r="55" spans="1:6" ht="22.5" x14ac:dyDescent="0.2">
      <c r="A55" s="13" t="s">
        <v>101</v>
      </c>
      <c r="B55" s="14">
        <v>10</v>
      </c>
      <c r="C55" s="15" t="s">
        <v>102</v>
      </c>
      <c r="D55" s="16">
        <v>76000</v>
      </c>
      <c r="E55" s="16">
        <v>2411.7199999999998</v>
      </c>
      <c r="F55" s="17">
        <f t="shared" si="0"/>
        <v>3.1733157894736839</v>
      </c>
    </row>
    <row r="56" spans="1:6" ht="22.5" x14ac:dyDescent="0.2">
      <c r="A56" s="13" t="s">
        <v>103</v>
      </c>
      <c r="B56" s="14">
        <v>10</v>
      </c>
      <c r="C56" s="15" t="s">
        <v>104</v>
      </c>
      <c r="D56" s="16">
        <v>76000</v>
      </c>
      <c r="E56" s="16">
        <v>2301.25</v>
      </c>
      <c r="F56" s="17">
        <f t="shared" si="0"/>
        <v>3.0279605263157894</v>
      </c>
    </row>
    <row r="57" spans="1:6" ht="33.75" x14ac:dyDescent="0.2">
      <c r="A57" s="13" t="s">
        <v>105</v>
      </c>
      <c r="B57" s="14">
        <v>10</v>
      </c>
      <c r="C57" s="15" t="s">
        <v>106</v>
      </c>
      <c r="D57" s="16">
        <v>0</v>
      </c>
      <c r="E57" s="16">
        <v>110.47</v>
      </c>
      <c r="F57" s="17"/>
    </row>
    <row r="58" spans="1:6" x14ac:dyDescent="0.2">
      <c r="A58" s="13" t="s">
        <v>107</v>
      </c>
      <c r="B58" s="14">
        <v>10</v>
      </c>
      <c r="C58" s="15" t="s">
        <v>108</v>
      </c>
      <c r="D58" s="16">
        <v>2649000</v>
      </c>
      <c r="E58" s="16">
        <v>170911.99</v>
      </c>
      <c r="F58" s="17">
        <f t="shared" si="0"/>
        <v>6.451943752359381</v>
      </c>
    </row>
    <row r="59" spans="1:6" x14ac:dyDescent="0.2">
      <c r="A59" s="13" t="s">
        <v>109</v>
      </c>
      <c r="B59" s="14">
        <v>10</v>
      </c>
      <c r="C59" s="15" t="s">
        <v>110</v>
      </c>
      <c r="D59" s="16">
        <v>334000</v>
      </c>
      <c r="E59" s="16">
        <v>95257</v>
      </c>
      <c r="F59" s="17">
        <f t="shared" si="0"/>
        <v>28.520059880239522</v>
      </c>
    </row>
    <row r="60" spans="1:6" ht="22.5" x14ac:dyDescent="0.2">
      <c r="A60" s="13" t="s">
        <v>111</v>
      </c>
      <c r="B60" s="14">
        <v>10</v>
      </c>
      <c r="C60" s="15" t="s">
        <v>112</v>
      </c>
      <c r="D60" s="16">
        <v>334000</v>
      </c>
      <c r="E60" s="16">
        <v>95257</v>
      </c>
      <c r="F60" s="17">
        <f t="shared" si="0"/>
        <v>28.520059880239522</v>
      </c>
    </row>
    <row r="61" spans="1:6" ht="33.75" x14ac:dyDescent="0.2">
      <c r="A61" s="13" t="s">
        <v>113</v>
      </c>
      <c r="B61" s="14">
        <v>10</v>
      </c>
      <c r="C61" s="15" t="s">
        <v>114</v>
      </c>
      <c r="D61" s="16">
        <v>334000</v>
      </c>
      <c r="E61" s="16">
        <v>95257</v>
      </c>
      <c r="F61" s="17">
        <f t="shared" si="0"/>
        <v>28.520059880239522</v>
      </c>
    </row>
    <row r="62" spans="1:6" x14ac:dyDescent="0.2">
      <c r="A62" s="13" t="s">
        <v>115</v>
      </c>
      <c r="B62" s="14">
        <v>10</v>
      </c>
      <c r="C62" s="15" t="s">
        <v>116</v>
      </c>
      <c r="D62" s="16">
        <v>2315000</v>
      </c>
      <c r="E62" s="16">
        <v>75654.990000000005</v>
      </c>
      <c r="F62" s="17">
        <f t="shared" si="0"/>
        <v>3.2680341252699789</v>
      </c>
    </row>
    <row r="63" spans="1:6" ht="22.5" x14ac:dyDescent="0.2">
      <c r="A63" s="13" t="s">
        <v>117</v>
      </c>
      <c r="B63" s="14">
        <v>10</v>
      </c>
      <c r="C63" s="15" t="s">
        <v>118</v>
      </c>
      <c r="D63" s="16">
        <v>2315000</v>
      </c>
      <c r="E63" s="16">
        <v>75654.990000000005</v>
      </c>
      <c r="F63" s="17">
        <f t="shared" si="0"/>
        <v>3.2680341252699789</v>
      </c>
    </row>
    <row r="64" spans="1:6" ht="33.75" x14ac:dyDescent="0.2">
      <c r="A64" s="13" t="s">
        <v>119</v>
      </c>
      <c r="B64" s="14">
        <v>10</v>
      </c>
      <c r="C64" s="15" t="s">
        <v>120</v>
      </c>
      <c r="D64" s="16">
        <v>2315000</v>
      </c>
      <c r="E64" s="16">
        <v>71677.39</v>
      </c>
      <c r="F64" s="17">
        <f t="shared" si="0"/>
        <v>3.0962155507559395</v>
      </c>
    </row>
    <row r="65" spans="1:6" ht="22.5" x14ac:dyDescent="0.2">
      <c r="A65" s="13" t="s">
        <v>121</v>
      </c>
      <c r="B65" s="14">
        <v>10</v>
      </c>
      <c r="C65" s="15" t="s">
        <v>122</v>
      </c>
      <c r="D65" s="16">
        <v>0</v>
      </c>
      <c r="E65" s="16">
        <v>3977.6</v>
      </c>
      <c r="F65" s="17"/>
    </row>
    <row r="66" spans="1:6" x14ac:dyDescent="0.2">
      <c r="A66" s="13" t="s">
        <v>123</v>
      </c>
      <c r="B66" s="14">
        <v>10</v>
      </c>
      <c r="C66" s="15" t="s">
        <v>124</v>
      </c>
      <c r="D66" s="16">
        <v>0</v>
      </c>
      <c r="E66" s="16">
        <v>1400</v>
      </c>
      <c r="F66" s="17"/>
    </row>
    <row r="67" spans="1:6" ht="22.5" x14ac:dyDescent="0.2">
      <c r="A67" s="13" t="s">
        <v>125</v>
      </c>
      <c r="B67" s="14">
        <v>10</v>
      </c>
      <c r="C67" s="15" t="s">
        <v>126</v>
      </c>
      <c r="D67" s="16">
        <v>0</v>
      </c>
      <c r="E67" s="16">
        <v>1400</v>
      </c>
      <c r="F67" s="17"/>
    </row>
    <row r="68" spans="1:6" ht="33.75" x14ac:dyDescent="0.2">
      <c r="A68" s="13" t="s">
        <v>127</v>
      </c>
      <c r="B68" s="14">
        <v>10</v>
      </c>
      <c r="C68" s="15" t="s">
        <v>128</v>
      </c>
      <c r="D68" s="16">
        <v>0</v>
      </c>
      <c r="E68" s="16">
        <v>1400</v>
      </c>
      <c r="F68" s="17"/>
    </row>
    <row r="69" spans="1:6" ht="33.75" x14ac:dyDescent="0.2">
      <c r="A69" s="13" t="s">
        <v>127</v>
      </c>
      <c r="B69" s="14">
        <v>10</v>
      </c>
      <c r="C69" s="15" t="s">
        <v>129</v>
      </c>
      <c r="D69" s="16">
        <v>0</v>
      </c>
      <c r="E69" s="16">
        <v>1400</v>
      </c>
      <c r="F69" s="17"/>
    </row>
    <row r="70" spans="1:6" ht="22.5" x14ac:dyDescent="0.2">
      <c r="A70" s="13" t="s">
        <v>130</v>
      </c>
      <c r="B70" s="14">
        <v>10</v>
      </c>
      <c r="C70" s="15" t="s">
        <v>131</v>
      </c>
      <c r="D70" s="16">
        <v>2000</v>
      </c>
      <c r="E70" s="16">
        <v>1950</v>
      </c>
      <c r="F70" s="17">
        <f t="shared" si="0"/>
        <v>97.5</v>
      </c>
    </row>
    <row r="71" spans="1:6" ht="45" x14ac:dyDescent="0.2">
      <c r="A71" s="13" t="s">
        <v>132</v>
      </c>
      <c r="B71" s="14">
        <v>10</v>
      </c>
      <c r="C71" s="15" t="s">
        <v>133</v>
      </c>
      <c r="D71" s="16">
        <v>2000</v>
      </c>
      <c r="E71" s="16">
        <v>1950</v>
      </c>
      <c r="F71" s="17">
        <f t="shared" si="0"/>
        <v>97.5</v>
      </c>
    </row>
    <row r="72" spans="1:6" ht="45" x14ac:dyDescent="0.2">
      <c r="A72" s="13" t="s">
        <v>134</v>
      </c>
      <c r="B72" s="14">
        <v>10</v>
      </c>
      <c r="C72" s="15" t="s">
        <v>135</v>
      </c>
      <c r="D72" s="16">
        <v>2000</v>
      </c>
      <c r="E72" s="16">
        <v>1950</v>
      </c>
      <c r="F72" s="17">
        <f t="shared" si="0"/>
        <v>97.5</v>
      </c>
    </row>
    <row r="73" spans="1:6" ht="33.75" x14ac:dyDescent="0.2">
      <c r="A73" s="13" t="s">
        <v>136</v>
      </c>
      <c r="B73" s="14">
        <v>10</v>
      </c>
      <c r="C73" s="15" t="s">
        <v>137</v>
      </c>
      <c r="D73" s="16">
        <v>2000</v>
      </c>
      <c r="E73" s="16">
        <v>1950</v>
      </c>
      <c r="F73" s="17">
        <f t="shared" si="0"/>
        <v>97.5</v>
      </c>
    </row>
    <row r="74" spans="1:6" x14ac:dyDescent="0.2">
      <c r="A74" s="13" t="s">
        <v>138</v>
      </c>
      <c r="B74" s="14">
        <v>10</v>
      </c>
      <c r="C74" s="15" t="s">
        <v>139</v>
      </c>
      <c r="D74" s="16">
        <v>4789563</v>
      </c>
      <c r="E74" s="16">
        <v>731416</v>
      </c>
      <c r="F74" s="17">
        <f t="shared" si="0"/>
        <v>15.271038297230875</v>
      </c>
    </row>
    <row r="75" spans="1:6" ht="22.5" x14ac:dyDescent="0.2">
      <c r="A75" s="13" t="s">
        <v>140</v>
      </c>
      <c r="B75" s="14">
        <v>10</v>
      </c>
      <c r="C75" s="15" t="s">
        <v>141</v>
      </c>
      <c r="D75" s="16">
        <v>4638563</v>
      </c>
      <c r="E75" s="16">
        <v>731416</v>
      </c>
      <c r="F75" s="17">
        <f t="shared" si="0"/>
        <v>15.76815923379719</v>
      </c>
    </row>
    <row r="76" spans="1:6" x14ac:dyDescent="0.2">
      <c r="A76" s="13" t="s">
        <v>142</v>
      </c>
      <c r="B76" s="14">
        <v>10</v>
      </c>
      <c r="C76" s="15" t="s">
        <v>143</v>
      </c>
      <c r="D76" s="16">
        <v>2534000</v>
      </c>
      <c r="E76" s="16">
        <v>673800</v>
      </c>
      <c r="F76" s="17">
        <f t="shared" si="0"/>
        <v>26.590370955011839</v>
      </c>
    </row>
    <row r="77" spans="1:6" ht="22.5" x14ac:dyDescent="0.2">
      <c r="A77" s="13" t="s">
        <v>144</v>
      </c>
      <c r="B77" s="14">
        <v>10</v>
      </c>
      <c r="C77" s="15" t="s">
        <v>145</v>
      </c>
      <c r="D77" s="16">
        <v>2534000</v>
      </c>
      <c r="E77" s="16">
        <v>673800</v>
      </c>
      <c r="F77" s="17">
        <f t="shared" si="0"/>
        <v>26.590370955011839</v>
      </c>
    </row>
    <row r="78" spans="1:6" ht="22.5" x14ac:dyDescent="0.2">
      <c r="A78" s="13" t="s">
        <v>146</v>
      </c>
      <c r="B78" s="14">
        <v>10</v>
      </c>
      <c r="C78" s="15" t="s">
        <v>147</v>
      </c>
      <c r="D78" s="16">
        <v>2534000</v>
      </c>
      <c r="E78" s="16">
        <v>673800</v>
      </c>
      <c r="F78" s="17">
        <f t="shared" si="0"/>
        <v>26.590370955011839</v>
      </c>
    </row>
    <row r="79" spans="1:6" ht="22.5" x14ac:dyDescent="0.2">
      <c r="A79" s="13" t="s">
        <v>148</v>
      </c>
      <c r="B79" s="14">
        <v>10</v>
      </c>
      <c r="C79" s="15" t="s">
        <v>149</v>
      </c>
      <c r="D79" s="16">
        <v>1874100</v>
      </c>
      <c r="E79" s="16">
        <v>0</v>
      </c>
      <c r="F79" s="17">
        <f t="shared" si="0"/>
        <v>0</v>
      </c>
    </row>
    <row r="80" spans="1:6" ht="45" x14ac:dyDescent="0.2">
      <c r="A80" s="13" t="s">
        <v>150</v>
      </c>
      <c r="B80" s="14">
        <v>10</v>
      </c>
      <c r="C80" s="15" t="s">
        <v>151</v>
      </c>
      <c r="D80" s="16">
        <v>1000000</v>
      </c>
      <c r="E80" s="16">
        <v>0</v>
      </c>
      <c r="F80" s="17">
        <f t="shared" si="0"/>
        <v>0</v>
      </c>
    </row>
    <row r="81" spans="1:6" ht="45" x14ac:dyDescent="0.2">
      <c r="A81" s="13" t="s">
        <v>152</v>
      </c>
      <c r="B81" s="14">
        <v>10</v>
      </c>
      <c r="C81" s="15" t="s">
        <v>153</v>
      </c>
      <c r="D81" s="16">
        <v>1000000</v>
      </c>
      <c r="E81" s="16">
        <v>0</v>
      </c>
      <c r="F81" s="17">
        <f t="shared" si="0"/>
        <v>0</v>
      </c>
    </row>
    <row r="82" spans="1:6" x14ac:dyDescent="0.2">
      <c r="A82" s="13" t="s">
        <v>154</v>
      </c>
      <c r="B82" s="14">
        <v>10</v>
      </c>
      <c r="C82" s="15" t="s">
        <v>155</v>
      </c>
      <c r="D82" s="16">
        <v>874100</v>
      </c>
      <c r="E82" s="16">
        <v>0</v>
      </c>
      <c r="F82" s="17">
        <f t="shared" si="0"/>
        <v>0</v>
      </c>
    </row>
    <row r="83" spans="1:6" x14ac:dyDescent="0.2">
      <c r="A83" s="13" t="s">
        <v>156</v>
      </c>
      <c r="B83" s="14">
        <v>10</v>
      </c>
      <c r="C83" s="15" t="s">
        <v>157</v>
      </c>
      <c r="D83" s="16">
        <v>874100</v>
      </c>
      <c r="E83" s="16">
        <v>0</v>
      </c>
      <c r="F83" s="17">
        <f t="shared" si="0"/>
        <v>0</v>
      </c>
    </row>
    <row r="84" spans="1:6" x14ac:dyDescent="0.2">
      <c r="A84" s="13" t="s">
        <v>158</v>
      </c>
      <c r="B84" s="14">
        <v>10</v>
      </c>
      <c r="C84" s="15" t="s">
        <v>159</v>
      </c>
      <c r="D84" s="16">
        <v>230463</v>
      </c>
      <c r="E84" s="16">
        <v>57616</v>
      </c>
      <c r="F84" s="17">
        <f t="shared" si="0"/>
        <v>25.000108477282687</v>
      </c>
    </row>
    <row r="85" spans="1:6" ht="22.5" x14ac:dyDescent="0.2">
      <c r="A85" s="13" t="s">
        <v>160</v>
      </c>
      <c r="B85" s="14">
        <v>10</v>
      </c>
      <c r="C85" s="15" t="s">
        <v>161</v>
      </c>
      <c r="D85" s="16">
        <v>230463</v>
      </c>
      <c r="E85" s="16">
        <v>57616</v>
      </c>
      <c r="F85" s="17">
        <f t="shared" ref="F85:F92" si="1">E85*100/D85</f>
        <v>25.000108477282687</v>
      </c>
    </row>
    <row r="86" spans="1:6" ht="22.5" x14ac:dyDescent="0.2">
      <c r="A86" s="13" t="s">
        <v>162</v>
      </c>
      <c r="B86" s="14">
        <v>10</v>
      </c>
      <c r="C86" s="15" t="s">
        <v>163</v>
      </c>
      <c r="D86" s="16">
        <v>230463</v>
      </c>
      <c r="E86" s="16">
        <v>57616</v>
      </c>
      <c r="F86" s="17">
        <f t="shared" si="1"/>
        <v>25.000108477282687</v>
      </c>
    </row>
    <row r="87" spans="1:6" x14ac:dyDescent="0.2">
      <c r="A87" s="13" t="s">
        <v>164</v>
      </c>
      <c r="B87" s="14">
        <v>10</v>
      </c>
      <c r="C87" s="15" t="s">
        <v>165</v>
      </c>
      <c r="D87" s="16">
        <v>100000</v>
      </c>
      <c r="E87" s="16">
        <v>0</v>
      </c>
      <c r="F87" s="17">
        <f t="shared" si="1"/>
        <v>0</v>
      </c>
    </row>
    <row r="88" spans="1:6" ht="22.5" x14ac:dyDescent="0.2">
      <c r="A88" s="13" t="s">
        <v>166</v>
      </c>
      <c r="B88" s="14">
        <v>10</v>
      </c>
      <c r="C88" s="15" t="s">
        <v>167</v>
      </c>
      <c r="D88" s="16">
        <v>100000</v>
      </c>
      <c r="E88" s="16">
        <v>0</v>
      </c>
      <c r="F88" s="17">
        <f t="shared" si="1"/>
        <v>0</v>
      </c>
    </row>
    <row r="89" spans="1:6" ht="22.5" x14ac:dyDescent="0.2">
      <c r="A89" s="13" t="s">
        <v>168</v>
      </c>
      <c r="B89" s="14">
        <v>10</v>
      </c>
      <c r="C89" s="15" t="s">
        <v>169</v>
      </c>
      <c r="D89" s="16">
        <v>100000</v>
      </c>
      <c r="E89" s="16">
        <v>0</v>
      </c>
      <c r="F89" s="17">
        <f t="shared" si="1"/>
        <v>0</v>
      </c>
    </row>
    <row r="90" spans="1:6" x14ac:dyDescent="0.2">
      <c r="A90" s="13" t="s">
        <v>170</v>
      </c>
      <c r="B90" s="14">
        <v>10</v>
      </c>
      <c r="C90" s="15" t="s">
        <v>171</v>
      </c>
      <c r="D90" s="16">
        <v>51000</v>
      </c>
      <c r="E90" s="16">
        <v>0</v>
      </c>
      <c r="F90" s="17">
        <f t="shared" si="1"/>
        <v>0</v>
      </c>
    </row>
    <row r="91" spans="1:6" x14ac:dyDescent="0.2">
      <c r="A91" s="13" t="s">
        <v>172</v>
      </c>
      <c r="B91" s="14">
        <v>10</v>
      </c>
      <c r="C91" s="15" t="s">
        <v>173</v>
      </c>
      <c r="D91" s="16">
        <v>51000</v>
      </c>
      <c r="E91" s="16">
        <v>0</v>
      </c>
      <c r="F91" s="17">
        <f t="shared" si="1"/>
        <v>0</v>
      </c>
    </row>
    <row r="92" spans="1:6" x14ac:dyDescent="0.2">
      <c r="A92" s="13" t="s">
        <v>172</v>
      </c>
      <c r="B92" s="14">
        <v>10</v>
      </c>
      <c r="C92" s="15" t="s">
        <v>174</v>
      </c>
      <c r="D92" s="16">
        <v>51000</v>
      </c>
      <c r="E92" s="16">
        <v>0</v>
      </c>
      <c r="F92" s="17">
        <f t="shared" si="1"/>
        <v>0</v>
      </c>
    </row>
    <row r="93" spans="1:6" x14ac:dyDescent="0.2">
      <c r="A93" s="23"/>
      <c r="B93" s="24"/>
      <c r="C93" s="24"/>
      <c r="D93" s="25"/>
      <c r="E93" s="25"/>
      <c r="F93" s="25"/>
    </row>
  </sheetData>
  <mergeCells count="12">
    <mergeCell ref="D1:F1"/>
    <mergeCell ref="B11:D11"/>
    <mergeCell ref="B12:D12"/>
    <mergeCell ref="B13:D13"/>
    <mergeCell ref="B14:D14"/>
    <mergeCell ref="A16:F16"/>
    <mergeCell ref="A5:F5"/>
    <mergeCell ref="A6:F6"/>
    <mergeCell ref="B7:D7"/>
    <mergeCell ref="B8:D8"/>
    <mergeCell ref="B9:D9"/>
    <mergeCell ref="B10:D10"/>
  </mergeCells>
  <pageMargins left="0.78740157480314965" right="0.31496062992125984" top="0.43307086614173229" bottom="0.43307086614173229" header="0.39370078740157483" footer="0.39370078740157483"/>
  <pageSetup paperSize="9" scale="68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workbookViewId="0">
      <selection activeCell="D6" sqref="D6"/>
    </sheetView>
  </sheetViews>
  <sheetFormatPr defaultRowHeight="12.75" x14ac:dyDescent="0.2"/>
  <cols>
    <col min="1" max="1" width="71.42578125" customWidth="1"/>
    <col min="2" max="2" width="6" customWidth="1"/>
    <col min="3" max="3" width="23.140625" customWidth="1"/>
    <col min="4" max="6" width="13.5703125" customWidth="1"/>
  </cols>
  <sheetData>
    <row r="1" spans="1:6" x14ac:dyDescent="0.2">
      <c r="A1" s="26"/>
      <c r="B1" s="26"/>
      <c r="C1" s="26"/>
      <c r="D1" s="37" t="s">
        <v>175</v>
      </c>
      <c r="E1" s="30"/>
      <c r="F1" s="30"/>
    </row>
    <row r="2" spans="1:6" ht="15.2" customHeight="1" x14ac:dyDescent="0.2">
      <c r="A2" s="31" t="s">
        <v>176</v>
      </c>
      <c r="B2" s="30"/>
      <c r="C2" s="30"/>
      <c r="D2" s="30"/>
      <c r="E2" s="30"/>
      <c r="F2" s="30"/>
    </row>
    <row r="3" spans="1:6" x14ac:dyDescent="0.2">
      <c r="A3" s="10"/>
      <c r="B3" s="26"/>
      <c r="C3" s="26"/>
      <c r="D3" s="26"/>
      <c r="E3" s="26"/>
      <c r="F3" s="26"/>
    </row>
    <row r="4" spans="1:6" ht="39.6" customHeight="1" x14ac:dyDescent="0.2">
      <c r="A4" s="11" t="s">
        <v>22</v>
      </c>
      <c r="B4" s="11" t="s">
        <v>23</v>
      </c>
      <c r="C4" s="11" t="s">
        <v>177</v>
      </c>
      <c r="D4" s="11" t="s">
        <v>25</v>
      </c>
      <c r="E4" s="11" t="s">
        <v>26</v>
      </c>
      <c r="F4" s="28" t="s">
        <v>385</v>
      </c>
    </row>
    <row r="5" spans="1:6" x14ac:dyDescent="0.2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x14ac:dyDescent="0.2">
      <c r="A6" s="13" t="s">
        <v>178</v>
      </c>
      <c r="B6" s="14">
        <v>200</v>
      </c>
      <c r="C6" s="15" t="s">
        <v>35</v>
      </c>
      <c r="D6" s="16">
        <v>17098603.329999998</v>
      </c>
      <c r="E6" s="16">
        <v>3023095.75</v>
      </c>
      <c r="F6" s="17">
        <f>E6*100/D6</f>
        <v>17.680366586994214</v>
      </c>
    </row>
    <row r="7" spans="1:6" x14ac:dyDescent="0.2">
      <c r="A7" s="18" t="s">
        <v>36</v>
      </c>
      <c r="B7" s="19"/>
      <c r="C7" s="20"/>
      <c r="D7" s="21"/>
      <c r="E7" s="21"/>
      <c r="F7" s="17"/>
    </row>
    <row r="8" spans="1:6" x14ac:dyDescent="0.2">
      <c r="A8" s="13" t="s">
        <v>179</v>
      </c>
      <c r="B8" s="14">
        <v>200</v>
      </c>
      <c r="C8" s="15" t="s">
        <v>180</v>
      </c>
      <c r="D8" s="16">
        <v>5026497</v>
      </c>
      <c r="E8" s="16">
        <v>908129.32</v>
      </c>
      <c r="F8" s="17">
        <f t="shared" ref="F8:F70" si="0">E8*100/D8</f>
        <v>18.066842972352315</v>
      </c>
    </row>
    <row r="9" spans="1:6" ht="22.5" x14ac:dyDescent="0.2">
      <c r="A9" s="13" t="s">
        <v>181</v>
      </c>
      <c r="B9" s="14">
        <v>200</v>
      </c>
      <c r="C9" s="15" t="s">
        <v>182</v>
      </c>
      <c r="D9" s="16">
        <v>1210000</v>
      </c>
      <c r="E9" s="16">
        <v>161669.47</v>
      </c>
      <c r="F9" s="17">
        <f t="shared" si="0"/>
        <v>13.361113223140496</v>
      </c>
    </row>
    <row r="10" spans="1:6" ht="33.75" x14ac:dyDescent="0.2">
      <c r="A10" s="13" t="s">
        <v>183</v>
      </c>
      <c r="B10" s="14">
        <v>200</v>
      </c>
      <c r="C10" s="15" t="s">
        <v>184</v>
      </c>
      <c r="D10" s="16">
        <v>1210000</v>
      </c>
      <c r="E10" s="16">
        <v>161669.47</v>
      </c>
      <c r="F10" s="17">
        <f t="shared" si="0"/>
        <v>13.361113223140496</v>
      </c>
    </row>
    <row r="11" spans="1:6" x14ac:dyDescent="0.2">
      <c r="A11" s="13" t="s">
        <v>185</v>
      </c>
      <c r="B11" s="14">
        <v>200</v>
      </c>
      <c r="C11" s="15" t="s">
        <v>186</v>
      </c>
      <c r="D11" s="16">
        <v>1210000</v>
      </c>
      <c r="E11" s="16">
        <v>161669.47</v>
      </c>
      <c r="F11" s="17">
        <f t="shared" si="0"/>
        <v>13.361113223140496</v>
      </c>
    </row>
    <row r="12" spans="1:6" x14ac:dyDescent="0.2">
      <c r="A12" s="13" t="s">
        <v>187</v>
      </c>
      <c r="B12" s="14">
        <v>200</v>
      </c>
      <c r="C12" s="15" t="s">
        <v>188</v>
      </c>
      <c r="D12" s="16">
        <v>1210000</v>
      </c>
      <c r="E12" s="16">
        <v>161669.47</v>
      </c>
      <c r="F12" s="17">
        <f t="shared" si="0"/>
        <v>13.361113223140496</v>
      </c>
    </row>
    <row r="13" spans="1:6" ht="33.75" x14ac:dyDescent="0.2">
      <c r="A13" s="13" t="s">
        <v>189</v>
      </c>
      <c r="B13" s="14">
        <v>200</v>
      </c>
      <c r="C13" s="15" t="s">
        <v>190</v>
      </c>
      <c r="D13" s="16">
        <v>1210000</v>
      </c>
      <c r="E13" s="16">
        <v>161669.47</v>
      </c>
      <c r="F13" s="17">
        <f t="shared" si="0"/>
        <v>13.361113223140496</v>
      </c>
    </row>
    <row r="14" spans="1:6" x14ac:dyDescent="0.2">
      <c r="A14" s="13" t="s">
        <v>191</v>
      </c>
      <c r="B14" s="14">
        <v>200</v>
      </c>
      <c r="C14" s="15" t="s">
        <v>192</v>
      </c>
      <c r="D14" s="16">
        <v>1210000</v>
      </c>
      <c r="E14" s="16">
        <v>161669.47</v>
      </c>
      <c r="F14" s="17">
        <f t="shared" si="0"/>
        <v>13.361113223140496</v>
      </c>
    </row>
    <row r="15" spans="1:6" x14ac:dyDescent="0.2">
      <c r="A15" s="13" t="s">
        <v>193</v>
      </c>
      <c r="B15" s="14">
        <v>200</v>
      </c>
      <c r="C15" s="15" t="s">
        <v>194</v>
      </c>
      <c r="D15" s="16">
        <v>938000</v>
      </c>
      <c r="E15" s="16">
        <v>124170.1</v>
      </c>
      <c r="F15" s="17">
        <f t="shared" si="0"/>
        <v>13.23775053304904</v>
      </c>
    </row>
    <row r="16" spans="1:6" ht="22.5" x14ac:dyDescent="0.2">
      <c r="A16" s="13" t="s">
        <v>195</v>
      </c>
      <c r="B16" s="14">
        <v>200</v>
      </c>
      <c r="C16" s="15" t="s">
        <v>196</v>
      </c>
      <c r="D16" s="16">
        <v>272000</v>
      </c>
      <c r="E16" s="16">
        <v>37499.370000000003</v>
      </c>
      <c r="F16" s="17">
        <f t="shared" si="0"/>
        <v>13.786533088235295</v>
      </c>
    </row>
    <row r="17" spans="1:6" ht="33.75" x14ac:dyDescent="0.2">
      <c r="A17" s="13" t="s">
        <v>197</v>
      </c>
      <c r="B17" s="14">
        <v>200</v>
      </c>
      <c r="C17" s="15" t="s">
        <v>198</v>
      </c>
      <c r="D17" s="16">
        <v>3581680</v>
      </c>
      <c r="E17" s="16">
        <v>689186.85</v>
      </c>
      <c r="F17" s="17">
        <f t="shared" si="0"/>
        <v>19.241999564450204</v>
      </c>
    </row>
    <row r="18" spans="1:6" ht="33.75" x14ac:dyDescent="0.2">
      <c r="A18" s="13" t="s">
        <v>183</v>
      </c>
      <c r="B18" s="14">
        <v>200</v>
      </c>
      <c r="C18" s="15" t="s">
        <v>199</v>
      </c>
      <c r="D18" s="16">
        <v>3581680</v>
      </c>
      <c r="E18" s="16">
        <v>689186.85</v>
      </c>
      <c r="F18" s="17">
        <f t="shared" si="0"/>
        <v>19.241999564450204</v>
      </c>
    </row>
    <row r="19" spans="1:6" x14ac:dyDescent="0.2">
      <c r="A19" s="13" t="s">
        <v>185</v>
      </c>
      <c r="B19" s="14">
        <v>200</v>
      </c>
      <c r="C19" s="15" t="s">
        <v>200</v>
      </c>
      <c r="D19" s="16">
        <v>3581680</v>
      </c>
      <c r="E19" s="16">
        <v>689186.85</v>
      </c>
      <c r="F19" s="17">
        <f t="shared" si="0"/>
        <v>19.241999564450204</v>
      </c>
    </row>
    <row r="20" spans="1:6" x14ac:dyDescent="0.2">
      <c r="A20" s="13" t="s">
        <v>201</v>
      </c>
      <c r="B20" s="14">
        <v>200</v>
      </c>
      <c r="C20" s="15" t="s">
        <v>202</v>
      </c>
      <c r="D20" s="16">
        <v>3581680</v>
      </c>
      <c r="E20" s="16">
        <v>689186.85</v>
      </c>
      <c r="F20" s="17">
        <f t="shared" si="0"/>
        <v>19.241999564450204</v>
      </c>
    </row>
    <row r="21" spans="1:6" ht="33.75" x14ac:dyDescent="0.2">
      <c r="A21" s="13" t="s">
        <v>189</v>
      </c>
      <c r="B21" s="14">
        <v>200</v>
      </c>
      <c r="C21" s="15" t="s">
        <v>203</v>
      </c>
      <c r="D21" s="16">
        <v>2962800</v>
      </c>
      <c r="E21" s="16">
        <v>523930.08</v>
      </c>
      <c r="F21" s="17">
        <f t="shared" si="0"/>
        <v>17.68361279870393</v>
      </c>
    </row>
    <row r="22" spans="1:6" x14ac:dyDescent="0.2">
      <c r="A22" s="13" t="s">
        <v>191</v>
      </c>
      <c r="B22" s="14">
        <v>200</v>
      </c>
      <c r="C22" s="15" t="s">
        <v>204</v>
      </c>
      <c r="D22" s="16">
        <v>2962800</v>
      </c>
      <c r="E22" s="16">
        <v>523930.08</v>
      </c>
      <c r="F22" s="17">
        <f t="shared" si="0"/>
        <v>17.68361279870393</v>
      </c>
    </row>
    <row r="23" spans="1:6" x14ac:dyDescent="0.2">
      <c r="A23" s="13" t="s">
        <v>193</v>
      </c>
      <c r="B23" s="14">
        <v>200</v>
      </c>
      <c r="C23" s="15" t="s">
        <v>205</v>
      </c>
      <c r="D23" s="16">
        <v>2298800</v>
      </c>
      <c r="E23" s="16">
        <v>411571.16</v>
      </c>
      <c r="F23" s="17">
        <f t="shared" si="0"/>
        <v>17.903739342265531</v>
      </c>
    </row>
    <row r="24" spans="1:6" ht="22.5" x14ac:dyDescent="0.2">
      <c r="A24" s="13" t="s">
        <v>195</v>
      </c>
      <c r="B24" s="14">
        <v>200</v>
      </c>
      <c r="C24" s="15" t="s">
        <v>206</v>
      </c>
      <c r="D24" s="16">
        <v>664000</v>
      </c>
      <c r="E24" s="16">
        <v>112358.92</v>
      </c>
      <c r="F24" s="17">
        <f t="shared" si="0"/>
        <v>16.921524096385543</v>
      </c>
    </row>
    <row r="25" spans="1:6" x14ac:dyDescent="0.2">
      <c r="A25" s="13" t="s">
        <v>207</v>
      </c>
      <c r="B25" s="14">
        <v>200</v>
      </c>
      <c r="C25" s="15" t="s">
        <v>208</v>
      </c>
      <c r="D25" s="16">
        <v>497975</v>
      </c>
      <c r="E25" s="16">
        <v>159636.60999999999</v>
      </c>
      <c r="F25" s="17">
        <f t="shared" si="0"/>
        <v>32.057153471559815</v>
      </c>
    </row>
    <row r="26" spans="1:6" ht="22.5" x14ac:dyDescent="0.2">
      <c r="A26" s="13" t="s">
        <v>209</v>
      </c>
      <c r="B26" s="14">
        <v>200</v>
      </c>
      <c r="C26" s="15" t="s">
        <v>210</v>
      </c>
      <c r="D26" s="16">
        <v>497975</v>
      </c>
      <c r="E26" s="16">
        <v>159636.60999999999</v>
      </c>
      <c r="F26" s="17">
        <f t="shared" si="0"/>
        <v>32.057153471559815</v>
      </c>
    </row>
    <row r="27" spans="1:6" x14ac:dyDescent="0.2">
      <c r="A27" s="13" t="s">
        <v>211</v>
      </c>
      <c r="B27" s="14">
        <v>200</v>
      </c>
      <c r="C27" s="15" t="s">
        <v>212</v>
      </c>
      <c r="D27" s="16">
        <v>497975</v>
      </c>
      <c r="E27" s="16">
        <v>159636.60999999999</v>
      </c>
      <c r="F27" s="17">
        <f t="shared" si="0"/>
        <v>32.057153471559815</v>
      </c>
    </row>
    <row r="28" spans="1:6" x14ac:dyDescent="0.2">
      <c r="A28" s="13" t="s">
        <v>213</v>
      </c>
      <c r="B28" s="14">
        <v>200</v>
      </c>
      <c r="C28" s="15" t="s">
        <v>214</v>
      </c>
      <c r="D28" s="16">
        <v>75905</v>
      </c>
      <c r="E28" s="16">
        <v>0</v>
      </c>
      <c r="F28" s="17">
        <f t="shared" si="0"/>
        <v>0</v>
      </c>
    </row>
    <row r="29" spans="1:6" x14ac:dyDescent="0.2">
      <c r="A29" s="13" t="s">
        <v>215</v>
      </c>
      <c r="B29" s="14">
        <v>200</v>
      </c>
      <c r="C29" s="15" t="s">
        <v>216</v>
      </c>
      <c r="D29" s="16">
        <v>75905</v>
      </c>
      <c r="E29" s="16">
        <v>0</v>
      </c>
      <c r="F29" s="17">
        <f t="shared" si="0"/>
        <v>0</v>
      </c>
    </row>
    <row r="30" spans="1:6" x14ac:dyDescent="0.2">
      <c r="A30" s="13" t="s">
        <v>217</v>
      </c>
      <c r="B30" s="14">
        <v>200</v>
      </c>
      <c r="C30" s="15" t="s">
        <v>218</v>
      </c>
      <c r="D30" s="16">
        <v>45000</v>
      </c>
      <c r="E30" s="16">
        <v>5620.16</v>
      </c>
      <c r="F30" s="17">
        <f t="shared" si="0"/>
        <v>12.489244444444445</v>
      </c>
    </row>
    <row r="31" spans="1:6" x14ac:dyDescent="0.2">
      <c r="A31" s="13" t="s">
        <v>219</v>
      </c>
      <c r="B31" s="14">
        <v>200</v>
      </c>
      <c r="C31" s="15" t="s">
        <v>220</v>
      </c>
      <c r="D31" s="16">
        <v>45000</v>
      </c>
      <c r="E31" s="16">
        <v>5620.16</v>
      </c>
      <c r="F31" s="17">
        <f t="shared" si="0"/>
        <v>12.489244444444445</v>
      </c>
    </row>
    <row r="32" spans="1:6" x14ac:dyDescent="0.2">
      <c r="A32" s="13" t="s">
        <v>221</v>
      </c>
      <c r="B32" s="14">
        <v>200</v>
      </c>
      <c r="C32" s="15" t="s">
        <v>222</v>
      </c>
      <c r="D32" s="16">
        <v>25000</v>
      </c>
      <c r="E32" s="16">
        <v>5415</v>
      </c>
      <c r="F32" s="17">
        <f t="shared" si="0"/>
        <v>21.66</v>
      </c>
    </row>
    <row r="33" spans="1:6" x14ac:dyDescent="0.2">
      <c r="A33" s="13" t="s">
        <v>223</v>
      </c>
      <c r="B33" s="14">
        <v>200</v>
      </c>
      <c r="C33" s="15" t="s">
        <v>224</v>
      </c>
      <c r="D33" s="16">
        <v>20000</v>
      </c>
      <c r="E33" s="16">
        <v>205.16</v>
      </c>
      <c r="F33" s="17">
        <f t="shared" si="0"/>
        <v>1.0258</v>
      </c>
    </row>
    <row r="34" spans="1:6" ht="22.5" x14ac:dyDescent="0.2">
      <c r="A34" s="13" t="s">
        <v>225</v>
      </c>
      <c r="B34" s="14">
        <v>200</v>
      </c>
      <c r="C34" s="15" t="s">
        <v>226</v>
      </c>
      <c r="D34" s="16">
        <v>57273</v>
      </c>
      <c r="E34" s="16">
        <v>57273</v>
      </c>
      <c r="F34" s="17">
        <f t="shared" si="0"/>
        <v>100</v>
      </c>
    </row>
    <row r="35" spans="1:6" ht="33.75" x14ac:dyDescent="0.2">
      <c r="A35" s="13" t="s">
        <v>183</v>
      </c>
      <c r="B35" s="14">
        <v>200</v>
      </c>
      <c r="C35" s="15" t="s">
        <v>227</v>
      </c>
      <c r="D35" s="16">
        <v>57273</v>
      </c>
      <c r="E35" s="16">
        <v>57273</v>
      </c>
      <c r="F35" s="17">
        <f t="shared" si="0"/>
        <v>100</v>
      </c>
    </row>
    <row r="36" spans="1:6" x14ac:dyDescent="0.2">
      <c r="A36" s="13" t="s">
        <v>185</v>
      </c>
      <c r="B36" s="14">
        <v>200</v>
      </c>
      <c r="C36" s="15" t="s">
        <v>228</v>
      </c>
      <c r="D36" s="16">
        <v>57273</v>
      </c>
      <c r="E36" s="16">
        <v>57273</v>
      </c>
      <c r="F36" s="17">
        <f t="shared" si="0"/>
        <v>100</v>
      </c>
    </row>
    <row r="37" spans="1:6" ht="22.5" x14ac:dyDescent="0.2">
      <c r="A37" s="13" t="s">
        <v>229</v>
      </c>
      <c r="B37" s="14">
        <v>200</v>
      </c>
      <c r="C37" s="15" t="s">
        <v>230</v>
      </c>
      <c r="D37" s="16">
        <v>57273</v>
      </c>
      <c r="E37" s="16">
        <v>57273</v>
      </c>
      <c r="F37" s="17">
        <f t="shared" si="0"/>
        <v>100</v>
      </c>
    </row>
    <row r="38" spans="1:6" x14ac:dyDescent="0.2">
      <c r="A38" s="13" t="s">
        <v>213</v>
      </c>
      <c r="B38" s="14">
        <v>200</v>
      </c>
      <c r="C38" s="15" t="s">
        <v>231</v>
      </c>
      <c r="D38" s="16">
        <v>57273</v>
      </c>
      <c r="E38" s="16">
        <v>57273</v>
      </c>
      <c r="F38" s="17">
        <f t="shared" si="0"/>
        <v>100</v>
      </c>
    </row>
    <row r="39" spans="1:6" x14ac:dyDescent="0.2">
      <c r="A39" s="13" t="s">
        <v>215</v>
      </c>
      <c r="B39" s="14">
        <v>200</v>
      </c>
      <c r="C39" s="15" t="s">
        <v>232</v>
      </c>
      <c r="D39" s="16">
        <v>57273</v>
      </c>
      <c r="E39" s="16">
        <v>57273</v>
      </c>
      <c r="F39" s="17">
        <f t="shared" si="0"/>
        <v>100</v>
      </c>
    </row>
    <row r="40" spans="1:6" x14ac:dyDescent="0.2">
      <c r="A40" s="13" t="s">
        <v>233</v>
      </c>
      <c r="B40" s="14">
        <v>200</v>
      </c>
      <c r="C40" s="15" t="s">
        <v>234</v>
      </c>
      <c r="D40" s="16">
        <v>177544</v>
      </c>
      <c r="E40" s="16">
        <v>0</v>
      </c>
      <c r="F40" s="17">
        <f t="shared" si="0"/>
        <v>0</v>
      </c>
    </row>
    <row r="41" spans="1:6" x14ac:dyDescent="0.2">
      <c r="A41" s="13" t="s">
        <v>235</v>
      </c>
      <c r="B41" s="14">
        <v>200</v>
      </c>
      <c r="C41" s="15" t="s">
        <v>236</v>
      </c>
      <c r="D41" s="16">
        <v>177544</v>
      </c>
      <c r="E41" s="16">
        <v>0</v>
      </c>
      <c r="F41" s="17">
        <f t="shared" si="0"/>
        <v>0</v>
      </c>
    </row>
    <row r="42" spans="1:6" x14ac:dyDescent="0.2">
      <c r="A42" s="13" t="s">
        <v>217</v>
      </c>
      <c r="B42" s="14">
        <v>200</v>
      </c>
      <c r="C42" s="15" t="s">
        <v>237</v>
      </c>
      <c r="D42" s="16">
        <v>177544</v>
      </c>
      <c r="E42" s="16">
        <v>0</v>
      </c>
      <c r="F42" s="17">
        <f t="shared" si="0"/>
        <v>0</v>
      </c>
    </row>
    <row r="43" spans="1:6" x14ac:dyDescent="0.2">
      <c r="A43" s="13" t="s">
        <v>238</v>
      </c>
      <c r="B43" s="14">
        <v>200</v>
      </c>
      <c r="C43" s="15" t="s">
        <v>239</v>
      </c>
      <c r="D43" s="16">
        <v>177544</v>
      </c>
      <c r="E43" s="16">
        <v>0</v>
      </c>
      <c r="F43" s="17">
        <f t="shared" si="0"/>
        <v>0</v>
      </c>
    </row>
    <row r="44" spans="1:6" x14ac:dyDescent="0.2">
      <c r="A44" s="13" t="s">
        <v>240</v>
      </c>
      <c r="B44" s="14">
        <v>200</v>
      </c>
      <c r="C44" s="15" t="s">
        <v>241</v>
      </c>
      <c r="D44" s="16">
        <v>230463</v>
      </c>
      <c r="E44" s="16">
        <v>54496.38</v>
      </c>
      <c r="F44" s="17">
        <f t="shared" si="0"/>
        <v>23.646476874812876</v>
      </c>
    </row>
    <row r="45" spans="1:6" x14ac:dyDescent="0.2">
      <c r="A45" s="13" t="s">
        <v>242</v>
      </c>
      <c r="B45" s="14">
        <v>200</v>
      </c>
      <c r="C45" s="15" t="s">
        <v>243</v>
      </c>
      <c r="D45" s="16">
        <v>230463</v>
      </c>
      <c r="E45" s="16">
        <v>54496.38</v>
      </c>
      <c r="F45" s="17">
        <f t="shared" si="0"/>
        <v>23.646476874812876</v>
      </c>
    </row>
    <row r="46" spans="1:6" ht="33.75" x14ac:dyDescent="0.2">
      <c r="A46" s="13" t="s">
        <v>183</v>
      </c>
      <c r="B46" s="14">
        <v>200</v>
      </c>
      <c r="C46" s="15" t="s">
        <v>244</v>
      </c>
      <c r="D46" s="16">
        <v>230463</v>
      </c>
      <c r="E46" s="16">
        <v>54496.38</v>
      </c>
      <c r="F46" s="17">
        <f t="shared" si="0"/>
        <v>23.646476874812876</v>
      </c>
    </row>
    <row r="47" spans="1:6" ht="22.5" x14ac:dyDescent="0.2">
      <c r="A47" s="13" t="s">
        <v>245</v>
      </c>
      <c r="B47" s="14">
        <v>200</v>
      </c>
      <c r="C47" s="15" t="s">
        <v>246</v>
      </c>
      <c r="D47" s="16">
        <v>230463</v>
      </c>
      <c r="E47" s="16">
        <v>54496.38</v>
      </c>
      <c r="F47" s="17">
        <f t="shared" si="0"/>
        <v>23.646476874812876</v>
      </c>
    </row>
    <row r="48" spans="1:6" ht="22.5" x14ac:dyDescent="0.2">
      <c r="A48" s="13" t="s">
        <v>247</v>
      </c>
      <c r="B48" s="14">
        <v>200</v>
      </c>
      <c r="C48" s="15" t="s">
        <v>248</v>
      </c>
      <c r="D48" s="16">
        <v>230463</v>
      </c>
      <c r="E48" s="16">
        <v>54496.38</v>
      </c>
      <c r="F48" s="17">
        <f t="shared" si="0"/>
        <v>23.646476874812876</v>
      </c>
    </row>
    <row r="49" spans="1:6" ht="33.75" x14ac:dyDescent="0.2">
      <c r="A49" s="13" t="s">
        <v>189</v>
      </c>
      <c r="B49" s="14">
        <v>200</v>
      </c>
      <c r="C49" s="15" t="s">
        <v>249</v>
      </c>
      <c r="D49" s="16">
        <v>230463</v>
      </c>
      <c r="E49" s="16">
        <v>54496.38</v>
      </c>
      <c r="F49" s="17">
        <f t="shared" si="0"/>
        <v>23.646476874812876</v>
      </c>
    </row>
    <row r="50" spans="1:6" x14ac:dyDescent="0.2">
      <c r="A50" s="13" t="s">
        <v>191</v>
      </c>
      <c r="B50" s="14">
        <v>200</v>
      </c>
      <c r="C50" s="15" t="s">
        <v>250</v>
      </c>
      <c r="D50" s="16">
        <v>230463</v>
      </c>
      <c r="E50" s="16">
        <v>54496.38</v>
      </c>
      <c r="F50" s="17">
        <f t="shared" si="0"/>
        <v>23.646476874812876</v>
      </c>
    </row>
    <row r="51" spans="1:6" x14ac:dyDescent="0.2">
      <c r="A51" s="13" t="s">
        <v>193</v>
      </c>
      <c r="B51" s="14">
        <v>200</v>
      </c>
      <c r="C51" s="15" t="s">
        <v>251</v>
      </c>
      <c r="D51" s="16">
        <v>177470</v>
      </c>
      <c r="E51" s="16">
        <v>41855.910000000003</v>
      </c>
      <c r="F51" s="17">
        <f t="shared" si="0"/>
        <v>23.584780526286135</v>
      </c>
    </row>
    <row r="52" spans="1:6" ht="22.5" x14ac:dyDescent="0.2">
      <c r="A52" s="13" t="s">
        <v>195</v>
      </c>
      <c r="B52" s="14">
        <v>200</v>
      </c>
      <c r="C52" s="15" t="s">
        <v>252</v>
      </c>
      <c r="D52" s="16">
        <v>52993</v>
      </c>
      <c r="E52" s="16">
        <v>12640.47</v>
      </c>
      <c r="F52" s="17">
        <f t="shared" si="0"/>
        <v>23.85309380484215</v>
      </c>
    </row>
    <row r="53" spans="1:6" x14ac:dyDescent="0.2">
      <c r="A53" s="13" t="s">
        <v>253</v>
      </c>
      <c r="B53" s="14">
        <v>200</v>
      </c>
      <c r="C53" s="15" t="s">
        <v>254</v>
      </c>
      <c r="D53" s="16">
        <v>110000</v>
      </c>
      <c r="E53" s="16">
        <v>48696.18</v>
      </c>
      <c r="F53" s="17">
        <f t="shared" si="0"/>
        <v>44.269254545454544</v>
      </c>
    </row>
    <row r="54" spans="1:6" x14ac:dyDescent="0.2">
      <c r="A54" s="13" t="s">
        <v>255</v>
      </c>
      <c r="B54" s="14">
        <v>200</v>
      </c>
      <c r="C54" s="15" t="s">
        <v>256</v>
      </c>
      <c r="D54" s="16">
        <v>100000</v>
      </c>
      <c r="E54" s="16">
        <v>48696.18</v>
      </c>
      <c r="F54" s="17">
        <f t="shared" si="0"/>
        <v>48.696179999999998</v>
      </c>
    </row>
    <row r="55" spans="1:6" ht="33.75" x14ac:dyDescent="0.2">
      <c r="A55" s="13" t="s">
        <v>183</v>
      </c>
      <c r="B55" s="14">
        <v>200</v>
      </c>
      <c r="C55" s="15" t="s">
        <v>257</v>
      </c>
      <c r="D55" s="16">
        <v>100000</v>
      </c>
      <c r="E55" s="16">
        <v>48696.18</v>
      </c>
      <c r="F55" s="17">
        <f t="shared" si="0"/>
        <v>48.696179999999998</v>
      </c>
    </row>
    <row r="56" spans="1:6" ht="22.5" x14ac:dyDescent="0.2">
      <c r="A56" s="13" t="s">
        <v>258</v>
      </c>
      <c r="B56" s="14">
        <v>200</v>
      </c>
      <c r="C56" s="15" t="s">
        <v>259</v>
      </c>
      <c r="D56" s="16">
        <v>100000</v>
      </c>
      <c r="E56" s="16">
        <v>48696.18</v>
      </c>
      <c r="F56" s="17">
        <f t="shared" si="0"/>
        <v>48.696179999999998</v>
      </c>
    </row>
    <row r="57" spans="1:6" ht="22.5" x14ac:dyDescent="0.2">
      <c r="A57" s="13" t="s">
        <v>260</v>
      </c>
      <c r="B57" s="14">
        <v>200</v>
      </c>
      <c r="C57" s="15" t="s">
        <v>261</v>
      </c>
      <c r="D57" s="16">
        <v>100000</v>
      </c>
      <c r="E57" s="16">
        <v>48696.18</v>
      </c>
      <c r="F57" s="17">
        <f t="shared" si="0"/>
        <v>48.696179999999998</v>
      </c>
    </row>
    <row r="58" spans="1:6" x14ac:dyDescent="0.2">
      <c r="A58" s="13" t="s">
        <v>207</v>
      </c>
      <c r="B58" s="14">
        <v>200</v>
      </c>
      <c r="C58" s="15" t="s">
        <v>262</v>
      </c>
      <c r="D58" s="16">
        <v>100000</v>
      </c>
      <c r="E58" s="16">
        <v>48696.18</v>
      </c>
      <c r="F58" s="17">
        <f t="shared" si="0"/>
        <v>48.696179999999998</v>
      </c>
    </row>
    <row r="59" spans="1:6" ht="22.5" x14ac:dyDescent="0.2">
      <c r="A59" s="13" t="s">
        <v>209</v>
      </c>
      <c r="B59" s="14">
        <v>200</v>
      </c>
      <c r="C59" s="15" t="s">
        <v>263</v>
      </c>
      <c r="D59" s="16">
        <v>100000</v>
      </c>
      <c r="E59" s="16">
        <v>48696.18</v>
      </c>
      <c r="F59" s="17">
        <f t="shared" si="0"/>
        <v>48.696179999999998</v>
      </c>
    </row>
    <row r="60" spans="1:6" x14ac:dyDescent="0.2">
      <c r="A60" s="13" t="s">
        <v>211</v>
      </c>
      <c r="B60" s="14">
        <v>200</v>
      </c>
      <c r="C60" s="15" t="s">
        <v>264</v>
      </c>
      <c r="D60" s="16">
        <v>100000</v>
      </c>
      <c r="E60" s="16">
        <v>48696.18</v>
      </c>
      <c r="F60" s="17">
        <f t="shared" si="0"/>
        <v>48.696179999999998</v>
      </c>
    </row>
    <row r="61" spans="1:6" ht="22.5" x14ac:dyDescent="0.2">
      <c r="A61" s="13" t="s">
        <v>265</v>
      </c>
      <c r="B61" s="14">
        <v>200</v>
      </c>
      <c r="C61" s="15" t="s">
        <v>266</v>
      </c>
      <c r="D61" s="16">
        <v>10000</v>
      </c>
      <c r="E61" s="16">
        <v>0</v>
      </c>
      <c r="F61" s="17">
        <f t="shared" si="0"/>
        <v>0</v>
      </c>
    </row>
    <row r="62" spans="1:6" ht="33.75" x14ac:dyDescent="0.2">
      <c r="A62" s="13" t="s">
        <v>183</v>
      </c>
      <c r="B62" s="14">
        <v>200</v>
      </c>
      <c r="C62" s="15" t="s">
        <v>267</v>
      </c>
      <c r="D62" s="16">
        <v>10000</v>
      </c>
      <c r="E62" s="16">
        <v>0</v>
      </c>
      <c r="F62" s="17">
        <f t="shared" si="0"/>
        <v>0</v>
      </c>
    </row>
    <row r="63" spans="1:6" ht="22.5" x14ac:dyDescent="0.2">
      <c r="A63" s="13" t="s">
        <v>268</v>
      </c>
      <c r="B63" s="14">
        <v>200</v>
      </c>
      <c r="C63" s="15" t="s">
        <v>269</v>
      </c>
      <c r="D63" s="16">
        <v>10000</v>
      </c>
      <c r="E63" s="16">
        <v>0</v>
      </c>
      <c r="F63" s="17">
        <f t="shared" si="0"/>
        <v>0</v>
      </c>
    </row>
    <row r="64" spans="1:6" x14ac:dyDescent="0.2">
      <c r="A64" s="13" t="s">
        <v>270</v>
      </c>
      <c r="B64" s="14">
        <v>200</v>
      </c>
      <c r="C64" s="15" t="s">
        <v>271</v>
      </c>
      <c r="D64" s="16">
        <v>10000</v>
      </c>
      <c r="E64" s="16">
        <v>0</v>
      </c>
      <c r="F64" s="17">
        <f t="shared" si="0"/>
        <v>0</v>
      </c>
    </row>
    <row r="65" spans="1:6" x14ac:dyDescent="0.2">
      <c r="A65" s="13" t="s">
        <v>207</v>
      </c>
      <c r="B65" s="14">
        <v>200</v>
      </c>
      <c r="C65" s="15" t="s">
        <v>272</v>
      </c>
      <c r="D65" s="16">
        <v>10000</v>
      </c>
      <c r="E65" s="16">
        <v>0</v>
      </c>
      <c r="F65" s="17">
        <f t="shared" si="0"/>
        <v>0</v>
      </c>
    </row>
    <row r="66" spans="1:6" ht="22.5" x14ac:dyDescent="0.2">
      <c r="A66" s="13" t="s">
        <v>209</v>
      </c>
      <c r="B66" s="14">
        <v>200</v>
      </c>
      <c r="C66" s="15" t="s">
        <v>273</v>
      </c>
      <c r="D66" s="16">
        <v>10000</v>
      </c>
      <c r="E66" s="16">
        <v>0</v>
      </c>
      <c r="F66" s="17">
        <f t="shared" si="0"/>
        <v>0</v>
      </c>
    </row>
    <row r="67" spans="1:6" x14ac:dyDescent="0.2">
      <c r="A67" s="13" t="s">
        <v>211</v>
      </c>
      <c r="B67" s="14">
        <v>200</v>
      </c>
      <c r="C67" s="15" t="s">
        <v>274</v>
      </c>
      <c r="D67" s="16">
        <v>10000</v>
      </c>
      <c r="E67" s="16">
        <v>0</v>
      </c>
      <c r="F67" s="17">
        <f t="shared" si="0"/>
        <v>0</v>
      </c>
    </row>
    <row r="68" spans="1:6" x14ac:dyDescent="0.2">
      <c r="A68" s="13" t="s">
        <v>275</v>
      </c>
      <c r="B68" s="14">
        <v>200</v>
      </c>
      <c r="C68" s="15" t="s">
        <v>276</v>
      </c>
      <c r="D68" s="16">
        <v>3528998.38</v>
      </c>
      <c r="E68" s="16">
        <v>492477.55</v>
      </c>
      <c r="F68" s="17">
        <f t="shared" si="0"/>
        <v>13.955165091348102</v>
      </c>
    </row>
    <row r="69" spans="1:6" x14ac:dyDescent="0.2">
      <c r="A69" s="13" t="s">
        <v>277</v>
      </c>
      <c r="B69" s="14">
        <v>200</v>
      </c>
      <c r="C69" s="15" t="s">
        <v>278</v>
      </c>
      <c r="D69" s="16">
        <v>3528998.38</v>
      </c>
      <c r="E69" s="16">
        <v>492477.55</v>
      </c>
      <c r="F69" s="17">
        <f t="shared" si="0"/>
        <v>13.955165091348102</v>
      </c>
    </row>
    <row r="70" spans="1:6" ht="33.75" x14ac:dyDescent="0.2">
      <c r="A70" s="13" t="s">
        <v>183</v>
      </c>
      <c r="B70" s="14">
        <v>200</v>
      </c>
      <c r="C70" s="15" t="s">
        <v>279</v>
      </c>
      <c r="D70" s="16">
        <v>3528998.38</v>
      </c>
      <c r="E70" s="16">
        <v>492477.55</v>
      </c>
      <c r="F70" s="17">
        <f t="shared" si="0"/>
        <v>13.955165091348102</v>
      </c>
    </row>
    <row r="71" spans="1:6" ht="22.5" x14ac:dyDescent="0.2">
      <c r="A71" s="13" t="s">
        <v>280</v>
      </c>
      <c r="B71" s="14">
        <v>200</v>
      </c>
      <c r="C71" s="15" t="s">
        <v>281</v>
      </c>
      <c r="D71" s="16">
        <v>3528998.38</v>
      </c>
      <c r="E71" s="16">
        <v>492477.55</v>
      </c>
      <c r="F71" s="17">
        <f t="shared" ref="F71:F116" si="1">E71*100/D71</f>
        <v>13.955165091348102</v>
      </c>
    </row>
    <row r="72" spans="1:6" ht="22.5" x14ac:dyDescent="0.2">
      <c r="A72" s="13" t="s">
        <v>282</v>
      </c>
      <c r="B72" s="14">
        <v>200</v>
      </c>
      <c r="C72" s="15" t="s">
        <v>283</v>
      </c>
      <c r="D72" s="16">
        <v>1533976.38</v>
      </c>
      <c r="E72" s="16">
        <v>492477.55</v>
      </c>
      <c r="F72" s="17">
        <f t="shared" si="1"/>
        <v>32.104637100083643</v>
      </c>
    </row>
    <row r="73" spans="1:6" x14ac:dyDescent="0.2">
      <c r="A73" s="13" t="s">
        <v>207</v>
      </c>
      <c r="B73" s="14">
        <v>200</v>
      </c>
      <c r="C73" s="15" t="s">
        <v>284</v>
      </c>
      <c r="D73" s="16">
        <v>1533976.38</v>
      </c>
      <c r="E73" s="16">
        <v>492477.55</v>
      </c>
      <c r="F73" s="17">
        <f t="shared" si="1"/>
        <v>32.104637100083643</v>
      </c>
    </row>
    <row r="74" spans="1:6" ht="22.5" x14ac:dyDescent="0.2">
      <c r="A74" s="13" t="s">
        <v>209</v>
      </c>
      <c r="B74" s="14">
        <v>200</v>
      </c>
      <c r="C74" s="15" t="s">
        <v>285</v>
      </c>
      <c r="D74" s="16">
        <v>1533976.38</v>
      </c>
      <c r="E74" s="16">
        <v>492477.55</v>
      </c>
      <c r="F74" s="17">
        <f t="shared" si="1"/>
        <v>32.104637100083643</v>
      </c>
    </row>
    <row r="75" spans="1:6" x14ac:dyDescent="0.2">
      <c r="A75" s="13" t="s">
        <v>211</v>
      </c>
      <c r="B75" s="14">
        <v>200</v>
      </c>
      <c r="C75" s="15" t="s">
        <v>286</v>
      </c>
      <c r="D75" s="16">
        <v>1533976.38</v>
      </c>
      <c r="E75" s="16">
        <v>492477.55</v>
      </c>
      <c r="F75" s="17">
        <f t="shared" si="1"/>
        <v>32.104637100083643</v>
      </c>
    </row>
    <row r="76" spans="1:6" ht="22.5" x14ac:dyDescent="0.2">
      <c r="A76" s="13" t="s">
        <v>287</v>
      </c>
      <c r="B76" s="14">
        <v>200</v>
      </c>
      <c r="C76" s="15" t="s">
        <v>288</v>
      </c>
      <c r="D76" s="16">
        <v>1995022</v>
      </c>
      <c r="E76" s="16">
        <v>0</v>
      </c>
      <c r="F76" s="17">
        <f t="shared" si="1"/>
        <v>0</v>
      </c>
    </row>
    <row r="77" spans="1:6" x14ac:dyDescent="0.2">
      <c r="A77" s="13" t="s">
        <v>207</v>
      </c>
      <c r="B77" s="14">
        <v>200</v>
      </c>
      <c r="C77" s="15" t="s">
        <v>289</v>
      </c>
      <c r="D77" s="16">
        <v>1995022</v>
      </c>
      <c r="E77" s="16">
        <v>0</v>
      </c>
      <c r="F77" s="17">
        <f t="shared" si="1"/>
        <v>0</v>
      </c>
    </row>
    <row r="78" spans="1:6" ht="22.5" x14ac:dyDescent="0.2">
      <c r="A78" s="13" t="s">
        <v>209</v>
      </c>
      <c r="B78" s="14">
        <v>200</v>
      </c>
      <c r="C78" s="15" t="s">
        <v>290</v>
      </c>
      <c r="D78" s="16">
        <v>1995022</v>
      </c>
      <c r="E78" s="16">
        <v>0</v>
      </c>
      <c r="F78" s="17">
        <f t="shared" si="1"/>
        <v>0</v>
      </c>
    </row>
    <row r="79" spans="1:6" x14ac:dyDescent="0.2">
      <c r="A79" s="13" t="s">
        <v>211</v>
      </c>
      <c r="B79" s="14">
        <v>200</v>
      </c>
      <c r="C79" s="15" t="s">
        <v>291</v>
      </c>
      <c r="D79" s="16">
        <v>1995022</v>
      </c>
      <c r="E79" s="16">
        <v>0</v>
      </c>
      <c r="F79" s="17">
        <f t="shared" si="1"/>
        <v>0</v>
      </c>
    </row>
    <row r="80" spans="1:6" x14ac:dyDescent="0.2">
      <c r="A80" s="13" t="s">
        <v>292</v>
      </c>
      <c r="B80" s="14">
        <v>200</v>
      </c>
      <c r="C80" s="15" t="s">
        <v>293</v>
      </c>
      <c r="D80" s="16">
        <v>2434924.9500000002</v>
      </c>
      <c r="E80" s="16">
        <v>392539.79</v>
      </c>
      <c r="F80" s="17">
        <f t="shared" si="1"/>
        <v>16.121227473561351</v>
      </c>
    </row>
    <row r="81" spans="1:6" x14ac:dyDescent="0.2">
      <c r="A81" s="13" t="s">
        <v>294</v>
      </c>
      <c r="B81" s="14">
        <v>200</v>
      </c>
      <c r="C81" s="15" t="s">
        <v>295</v>
      </c>
      <c r="D81" s="16">
        <v>40000</v>
      </c>
      <c r="E81" s="16">
        <v>9291.3700000000008</v>
      </c>
      <c r="F81" s="17">
        <f t="shared" si="1"/>
        <v>23.228425000000001</v>
      </c>
    </row>
    <row r="82" spans="1:6" x14ac:dyDescent="0.2">
      <c r="A82" s="13" t="s">
        <v>296</v>
      </c>
      <c r="B82" s="14">
        <v>200</v>
      </c>
      <c r="C82" s="15" t="s">
        <v>297</v>
      </c>
      <c r="D82" s="16">
        <v>40000</v>
      </c>
      <c r="E82" s="16">
        <v>9291.3700000000008</v>
      </c>
      <c r="F82" s="17">
        <f t="shared" si="1"/>
        <v>23.228425000000001</v>
      </c>
    </row>
    <row r="83" spans="1:6" ht="22.5" x14ac:dyDescent="0.2">
      <c r="A83" s="13" t="s">
        <v>298</v>
      </c>
      <c r="B83" s="14">
        <v>200</v>
      </c>
      <c r="C83" s="15" t="s">
        <v>299</v>
      </c>
      <c r="D83" s="16">
        <v>40000</v>
      </c>
      <c r="E83" s="16">
        <v>9291.3700000000008</v>
      </c>
      <c r="F83" s="17">
        <f t="shared" si="1"/>
        <v>23.228425000000001</v>
      </c>
    </row>
    <row r="84" spans="1:6" x14ac:dyDescent="0.2">
      <c r="A84" s="13" t="s">
        <v>207</v>
      </c>
      <c r="B84" s="14">
        <v>200</v>
      </c>
      <c r="C84" s="15" t="s">
        <v>300</v>
      </c>
      <c r="D84" s="16">
        <v>40000</v>
      </c>
      <c r="E84" s="16">
        <v>9291.3700000000008</v>
      </c>
      <c r="F84" s="17">
        <f t="shared" si="1"/>
        <v>23.228425000000001</v>
      </c>
    </row>
    <row r="85" spans="1:6" ht="22.5" x14ac:dyDescent="0.2">
      <c r="A85" s="13" t="s">
        <v>209</v>
      </c>
      <c r="B85" s="14">
        <v>200</v>
      </c>
      <c r="C85" s="15" t="s">
        <v>301</v>
      </c>
      <c r="D85" s="16">
        <v>40000</v>
      </c>
      <c r="E85" s="16">
        <v>9291.3700000000008</v>
      </c>
      <c r="F85" s="17">
        <f t="shared" si="1"/>
        <v>23.228425000000001</v>
      </c>
    </row>
    <row r="86" spans="1:6" x14ac:dyDescent="0.2">
      <c r="A86" s="13" t="s">
        <v>211</v>
      </c>
      <c r="B86" s="14">
        <v>200</v>
      </c>
      <c r="C86" s="15" t="s">
        <v>302</v>
      </c>
      <c r="D86" s="16">
        <v>40000</v>
      </c>
      <c r="E86" s="16">
        <v>9291.3700000000008</v>
      </c>
      <c r="F86" s="17">
        <f t="shared" si="1"/>
        <v>23.228425000000001</v>
      </c>
    </row>
    <row r="87" spans="1:6" x14ac:dyDescent="0.2">
      <c r="A87" s="13" t="s">
        <v>303</v>
      </c>
      <c r="B87" s="14">
        <v>200</v>
      </c>
      <c r="C87" s="15" t="s">
        <v>304</v>
      </c>
      <c r="D87" s="16">
        <v>2394924.9500000002</v>
      </c>
      <c r="E87" s="16">
        <v>383248.42</v>
      </c>
      <c r="F87" s="17">
        <f t="shared" si="1"/>
        <v>16.002523168836667</v>
      </c>
    </row>
    <row r="88" spans="1:6" ht="33.75" x14ac:dyDescent="0.2">
      <c r="A88" s="13" t="s">
        <v>183</v>
      </c>
      <c r="B88" s="14">
        <v>200</v>
      </c>
      <c r="C88" s="15" t="s">
        <v>305</v>
      </c>
      <c r="D88" s="16">
        <v>2394924.9500000002</v>
      </c>
      <c r="E88" s="16">
        <v>383248.42</v>
      </c>
      <c r="F88" s="17">
        <f t="shared" si="1"/>
        <v>16.002523168836667</v>
      </c>
    </row>
    <row r="89" spans="1:6" ht="22.5" x14ac:dyDescent="0.2">
      <c r="A89" s="13" t="s">
        <v>306</v>
      </c>
      <c r="B89" s="14">
        <v>200</v>
      </c>
      <c r="C89" s="15" t="s">
        <v>307</v>
      </c>
      <c r="D89" s="16">
        <v>2394924.9500000002</v>
      </c>
      <c r="E89" s="16">
        <v>383248.42</v>
      </c>
      <c r="F89" s="17">
        <f t="shared" si="1"/>
        <v>16.002523168836667</v>
      </c>
    </row>
    <row r="90" spans="1:6" ht="22.5" x14ac:dyDescent="0.2">
      <c r="A90" s="13" t="s">
        <v>308</v>
      </c>
      <c r="B90" s="14">
        <v>200</v>
      </c>
      <c r="C90" s="15" t="s">
        <v>309</v>
      </c>
      <c r="D90" s="16">
        <v>1259824.95</v>
      </c>
      <c r="E90" s="16">
        <v>383248.42</v>
      </c>
      <c r="F90" s="17">
        <f t="shared" si="1"/>
        <v>30.420767583623423</v>
      </c>
    </row>
    <row r="91" spans="1:6" x14ac:dyDescent="0.2">
      <c r="A91" s="13" t="s">
        <v>207</v>
      </c>
      <c r="B91" s="14">
        <v>200</v>
      </c>
      <c r="C91" s="15" t="s">
        <v>310</v>
      </c>
      <c r="D91" s="16">
        <v>1259824.95</v>
      </c>
      <c r="E91" s="16">
        <v>383248.42</v>
      </c>
      <c r="F91" s="17">
        <f t="shared" si="1"/>
        <v>30.420767583623423</v>
      </c>
    </row>
    <row r="92" spans="1:6" ht="22.5" x14ac:dyDescent="0.2">
      <c r="A92" s="13" t="s">
        <v>209</v>
      </c>
      <c r="B92" s="14">
        <v>200</v>
      </c>
      <c r="C92" s="15" t="s">
        <v>311</v>
      </c>
      <c r="D92" s="16">
        <v>1259824.95</v>
      </c>
      <c r="E92" s="16">
        <v>383248.42</v>
      </c>
      <c r="F92" s="17">
        <f t="shared" si="1"/>
        <v>30.420767583623423</v>
      </c>
    </row>
    <row r="93" spans="1:6" x14ac:dyDescent="0.2">
      <c r="A93" s="13" t="s">
        <v>211</v>
      </c>
      <c r="B93" s="14">
        <v>200</v>
      </c>
      <c r="C93" s="15" t="s">
        <v>312</v>
      </c>
      <c r="D93" s="16">
        <v>1259824.95</v>
      </c>
      <c r="E93" s="16">
        <v>383248.42</v>
      </c>
      <c r="F93" s="17">
        <f t="shared" si="1"/>
        <v>30.420767583623423</v>
      </c>
    </row>
    <row r="94" spans="1:6" ht="22.5" x14ac:dyDescent="0.2">
      <c r="A94" s="13" t="s">
        <v>313</v>
      </c>
      <c r="B94" s="14">
        <v>200</v>
      </c>
      <c r="C94" s="15" t="s">
        <v>314</v>
      </c>
      <c r="D94" s="16">
        <v>1135100</v>
      </c>
      <c r="E94" s="16">
        <v>0</v>
      </c>
      <c r="F94" s="17">
        <f t="shared" si="1"/>
        <v>0</v>
      </c>
    </row>
    <row r="95" spans="1:6" x14ac:dyDescent="0.2">
      <c r="A95" s="13" t="s">
        <v>207</v>
      </c>
      <c r="B95" s="14">
        <v>200</v>
      </c>
      <c r="C95" s="15" t="s">
        <v>315</v>
      </c>
      <c r="D95" s="16">
        <v>1135100</v>
      </c>
      <c r="E95" s="16">
        <v>0</v>
      </c>
      <c r="F95" s="17">
        <f t="shared" si="1"/>
        <v>0</v>
      </c>
    </row>
    <row r="96" spans="1:6" ht="22.5" x14ac:dyDescent="0.2">
      <c r="A96" s="13" t="s">
        <v>209</v>
      </c>
      <c r="B96" s="14">
        <v>200</v>
      </c>
      <c r="C96" s="15" t="s">
        <v>316</v>
      </c>
      <c r="D96" s="16">
        <v>1135100</v>
      </c>
      <c r="E96" s="16">
        <v>0</v>
      </c>
      <c r="F96" s="17">
        <f t="shared" si="1"/>
        <v>0</v>
      </c>
    </row>
    <row r="97" spans="1:6" x14ac:dyDescent="0.2">
      <c r="A97" s="13" t="s">
        <v>211</v>
      </c>
      <c r="B97" s="14">
        <v>200</v>
      </c>
      <c r="C97" s="15" t="s">
        <v>317</v>
      </c>
      <c r="D97" s="16">
        <v>1135100</v>
      </c>
      <c r="E97" s="16">
        <v>0</v>
      </c>
      <c r="F97" s="17">
        <f t="shared" si="1"/>
        <v>0</v>
      </c>
    </row>
    <row r="98" spans="1:6" x14ac:dyDescent="0.2">
      <c r="A98" s="13" t="s">
        <v>318</v>
      </c>
      <c r="B98" s="14">
        <v>200</v>
      </c>
      <c r="C98" s="15" t="s">
        <v>319</v>
      </c>
      <c r="D98" s="16">
        <v>5737720</v>
      </c>
      <c r="E98" s="16">
        <v>1126756.53</v>
      </c>
      <c r="F98" s="17">
        <f t="shared" si="1"/>
        <v>19.637705046603877</v>
      </c>
    </row>
    <row r="99" spans="1:6" x14ac:dyDescent="0.2">
      <c r="A99" s="13" t="s">
        <v>320</v>
      </c>
      <c r="B99" s="14">
        <v>200</v>
      </c>
      <c r="C99" s="15" t="s">
        <v>321</v>
      </c>
      <c r="D99" s="16">
        <v>5737720</v>
      </c>
      <c r="E99" s="16">
        <v>1126756.53</v>
      </c>
      <c r="F99" s="17">
        <f t="shared" si="1"/>
        <v>19.637705046603877</v>
      </c>
    </row>
    <row r="100" spans="1:6" ht="33.75" x14ac:dyDescent="0.2">
      <c r="A100" s="13" t="s">
        <v>183</v>
      </c>
      <c r="B100" s="14">
        <v>200</v>
      </c>
      <c r="C100" s="15" t="s">
        <v>322</v>
      </c>
      <c r="D100" s="16">
        <v>5737720</v>
      </c>
      <c r="E100" s="16">
        <v>1126756.53</v>
      </c>
      <c r="F100" s="17">
        <f t="shared" si="1"/>
        <v>19.637705046603877</v>
      </c>
    </row>
    <row r="101" spans="1:6" ht="22.5" x14ac:dyDescent="0.2">
      <c r="A101" s="13" t="s">
        <v>323</v>
      </c>
      <c r="B101" s="14">
        <v>200</v>
      </c>
      <c r="C101" s="15" t="s">
        <v>324</v>
      </c>
      <c r="D101" s="16">
        <v>5737720</v>
      </c>
      <c r="E101" s="16">
        <v>1126756.53</v>
      </c>
      <c r="F101" s="17">
        <f t="shared" si="1"/>
        <v>19.637705046603877</v>
      </c>
    </row>
    <row r="102" spans="1:6" ht="22.5" x14ac:dyDescent="0.2">
      <c r="A102" s="13" t="s">
        <v>325</v>
      </c>
      <c r="B102" s="14">
        <v>200</v>
      </c>
      <c r="C102" s="15" t="s">
        <v>326</v>
      </c>
      <c r="D102" s="16">
        <v>4741100</v>
      </c>
      <c r="E102" s="16">
        <v>644000</v>
      </c>
      <c r="F102" s="17">
        <f t="shared" si="1"/>
        <v>13.58334563708844</v>
      </c>
    </row>
    <row r="103" spans="1:6" x14ac:dyDescent="0.2">
      <c r="A103" s="13" t="s">
        <v>213</v>
      </c>
      <c r="B103" s="14">
        <v>200</v>
      </c>
      <c r="C103" s="15" t="s">
        <v>327</v>
      </c>
      <c r="D103" s="16">
        <v>4741100</v>
      </c>
      <c r="E103" s="16">
        <v>644000</v>
      </c>
      <c r="F103" s="17">
        <f t="shared" si="1"/>
        <v>13.58334563708844</v>
      </c>
    </row>
    <row r="104" spans="1:6" x14ac:dyDescent="0.2">
      <c r="A104" s="13" t="s">
        <v>215</v>
      </c>
      <c r="B104" s="14">
        <v>200</v>
      </c>
      <c r="C104" s="15" t="s">
        <v>328</v>
      </c>
      <c r="D104" s="16">
        <v>4741100</v>
      </c>
      <c r="E104" s="16">
        <v>644000</v>
      </c>
      <c r="F104" s="17">
        <f t="shared" si="1"/>
        <v>13.58334563708844</v>
      </c>
    </row>
    <row r="105" spans="1:6" ht="22.5" x14ac:dyDescent="0.2">
      <c r="A105" s="13" t="s">
        <v>329</v>
      </c>
      <c r="B105" s="14">
        <v>200</v>
      </c>
      <c r="C105" s="15" t="s">
        <v>330</v>
      </c>
      <c r="D105" s="16">
        <v>996620</v>
      </c>
      <c r="E105" s="16">
        <v>482756.53</v>
      </c>
      <c r="F105" s="17">
        <f t="shared" si="1"/>
        <v>48.439378097971144</v>
      </c>
    </row>
    <row r="106" spans="1:6" x14ac:dyDescent="0.2">
      <c r="A106" s="13" t="s">
        <v>207</v>
      </c>
      <c r="B106" s="14">
        <v>200</v>
      </c>
      <c r="C106" s="15" t="s">
        <v>331</v>
      </c>
      <c r="D106" s="16">
        <v>996620</v>
      </c>
      <c r="E106" s="16">
        <v>482756.53</v>
      </c>
      <c r="F106" s="17">
        <f t="shared" si="1"/>
        <v>48.439378097971144</v>
      </c>
    </row>
    <row r="107" spans="1:6" ht="22.5" x14ac:dyDescent="0.2">
      <c r="A107" s="13" t="s">
        <v>209</v>
      </c>
      <c r="B107" s="14">
        <v>200</v>
      </c>
      <c r="C107" s="15" t="s">
        <v>332</v>
      </c>
      <c r="D107" s="16">
        <v>996620</v>
      </c>
      <c r="E107" s="16">
        <v>482756.53</v>
      </c>
      <c r="F107" s="17">
        <f t="shared" si="1"/>
        <v>48.439378097971144</v>
      </c>
    </row>
    <row r="108" spans="1:6" x14ac:dyDescent="0.2">
      <c r="A108" s="13" t="s">
        <v>211</v>
      </c>
      <c r="B108" s="14">
        <v>200</v>
      </c>
      <c r="C108" s="15" t="s">
        <v>333</v>
      </c>
      <c r="D108" s="16">
        <v>996620</v>
      </c>
      <c r="E108" s="16">
        <v>482756.53</v>
      </c>
      <c r="F108" s="17">
        <f t="shared" si="1"/>
        <v>48.439378097971144</v>
      </c>
    </row>
    <row r="109" spans="1:6" x14ac:dyDescent="0.2">
      <c r="A109" s="13" t="s">
        <v>334</v>
      </c>
      <c r="B109" s="14">
        <v>200</v>
      </c>
      <c r="C109" s="15" t="s">
        <v>335</v>
      </c>
      <c r="D109" s="16">
        <v>30000</v>
      </c>
      <c r="E109" s="16">
        <v>0</v>
      </c>
      <c r="F109" s="17">
        <f t="shared" si="1"/>
        <v>0</v>
      </c>
    </row>
    <row r="110" spans="1:6" x14ac:dyDescent="0.2">
      <c r="A110" s="13" t="s">
        <v>336</v>
      </c>
      <c r="B110" s="14">
        <v>200</v>
      </c>
      <c r="C110" s="15" t="s">
        <v>337</v>
      </c>
      <c r="D110" s="16">
        <v>30000</v>
      </c>
      <c r="E110" s="16">
        <v>0</v>
      </c>
      <c r="F110" s="17">
        <f t="shared" si="1"/>
        <v>0</v>
      </c>
    </row>
    <row r="111" spans="1:6" ht="33.75" x14ac:dyDescent="0.2">
      <c r="A111" s="13" t="s">
        <v>183</v>
      </c>
      <c r="B111" s="14">
        <v>200</v>
      </c>
      <c r="C111" s="15" t="s">
        <v>338</v>
      </c>
      <c r="D111" s="16">
        <v>30000</v>
      </c>
      <c r="E111" s="16">
        <v>0</v>
      </c>
      <c r="F111" s="17">
        <f t="shared" si="1"/>
        <v>0</v>
      </c>
    </row>
    <row r="112" spans="1:6" ht="22.5" x14ac:dyDescent="0.2">
      <c r="A112" s="13" t="s">
        <v>339</v>
      </c>
      <c r="B112" s="14">
        <v>200</v>
      </c>
      <c r="C112" s="15" t="s">
        <v>340</v>
      </c>
      <c r="D112" s="16">
        <v>30000</v>
      </c>
      <c r="E112" s="16">
        <v>0</v>
      </c>
      <c r="F112" s="17">
        <f t="shared" si="1"/>
        <v>0</v>
      </c>
    </row>
    <row r="113" spans="1:6" ht="22.5" x14ac:dyDescent="0.2">
      <c r="A113" s="13" t="s">
        <v>341</v>
      </c>
      <c r="B113" s="14">
        <v>200</v>
      </c>
      <c r="C113" s="15" t="s">
        <v>342</v>
      </c>
      <c r="D113" s="16">
        <v>30000</v>
      </c>
      <c r="E113" s="16">
        <v>0</v>
      </c>
      <c r="F113" s="17">
        <f t="shared" si="1"/>
        <v>0</v>
      </c>
    </row>
    <row r="114" spans="1:6" x14ac:dyDescent="0.2">
      <c r="A114" s="13" t="s">
        <v>207</v>
      </c>
      <c r="B114" s="14">
        <v>200</v>
      </c>
      <c r="C114" s="15" t="s">
        <v>343</v>
      </c>
      <c r="D114" s="16">
        <v>30000</v>
      </c>
      <c r="E114" s="16">
        <v>0</v>
      </c>
      <c r="F114" s="17">
        <f t="shared" si="1"/>
        <v>0</v>
      </c>
    </row>
    <row r="115" spans="1:6" ht="22.5" x14ac:dyDescent="0.2">
      <c r="A115" s="13" t="s">
        <v>209</v>
      </c>
      <c r="B115" s="14">
        <v>200</v>
      </c>
      <c r="C115" s="15" t="s">
        <v>344</v>
      </c>
      <c r="D115" s="16">
        <v>30000</v>
      </c>
      <c r="E115" s="16">
        <v>0</v>
      </c>
      <c r="F115" s="17">
        <f t="shared" si="1"/>
        <v>0</v>
      </c>
    </row>
    <row r="116" spans="1:6" x14ac:dyDescent="0.2">
      <c r="A116" s="13" t="s">
        <v>211</v>
      </c>
      <c r="B116" s="14">
        <v>200</v>
      </c>
      <c r="C116" s="15" t="s">
        <v>345</v>
      </c>
      <c r="D116" s="16">
        <v>30000</v>
      </c>
      <c r="E116" s="16">
        <v>0</v>
      </c>
      <c r="F116" s="17">
        <f t="shared" si="1"/>
        <v>0</v>
      </c>
    </row>
    <row r="117" spans="1:6" x14ac:dyDescent="0.2">
      <c r="A117" s="13" t="s">
        <v>346</v>
      </c>
      <c r="B117" s="14">
        <v>450</v>
      </c>
      <c r="C117" s="15" t="s">
        <v>35</v>
      </c>
      <c r="D117" s="16">
        <v>-1679040.33</v>
      </c>
      <c r="E117" s="16">
        <v>-700445.23</v>
      </c>
      <c r="F117" s="27" t="s">
        <v>35</v>
      </c>
    </row>
    <row r="118" spans="1:6" x14ac:dyDescent="0.2">
      <c r="A118" s="23"/>
      <c r="B118" s="24"/>
      <c r="C118" s="24"/>
      <c r="D118" s="25"/>
      <c r="E118" s="25"/>
      <c r="F118" s="25"/>
    </row>
  </sheetData>
  <mergeCells count="2">
    <mergeCell ref="D1:F1"/>
    <mergeCell ref="A2:F2"/>
  </mergeCells>
  <pageMargins left="0.78740157480314965" right="0.31496062992125984" top="0.43307086614173229" bottom="0.43307086614173229" header="0.39370078740157483" footer="0.39370078740157483"/>
  <pageSetup paperSize="9" scale="66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selection activeCell="D13" sqref="D13"/>
    </sheetView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 x14ac:dyDescent="0.2">
      <c r="A1" s="26"/>
      <c r="B1" s="26"/>
      <c r="C1" s="26"/>
      <c r="D1" s="37" t="s">
        <v>347</v>
      </c>
      <c r="E1" s="30"/>
      <c r="F1" s="30"/>
    </row>
    <row r="2" spans="1:6" ht="15.2" customHeight="1" x14ac:dyDescent="0.2">
      <c r="A2" s="31" t="s">
        <v>348</v>
      </c>
      <c r="B2" s="30"/>
      <c r="C2" s="30"/>
      <c r="D2" s="30"/>
      <c r="E2" s="30"/>
      <c r="F2" s="30"/>
    </row>
    <row r="3" spans="1:6" x14ac:dyDescent="0.2">
      <c r="A3" s="10"/>
      <c r="B3" s="26"/>
      <c r="C3" s="26"/>
      <c r="D3" s="26"/>
      <c r="E3" s="26"/>
      <c r="F3" s="26"/>
    </row>
    <row r="4" spans="1:6" ht="67.900000000000006" customHeight="1" x14ac:dyDescent="0.2">
      <c r="A4" s="11" t="s">
        <v>22</v>
      </c>
      <c r="B4" s="11" t="s">
        <v>23</v>
      </c>
      <c r="C4" s="11" t="s">
        <v>349</v>
      </c>
      <c r="D4" s="11" t="s">
        <v>25</v>
      </c>
      <c r="E4" s="11" t="s">
        <v>26</v>
      </c>
      <c r="F4" s="11" t="s">
        <v>27</v>
      </c>
    </row>
    <row r="5" spans="1:6" x14ac:dyDescent="0.2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x14ac:dyDescent="0.2">
      <c r="A6" s="13" t="s">
        <v>350</v>
      </c>
      <c r="B6" s="14" t="s">
        <v>351</v>
      </c>
      <c r="C6" s="15" t="s">
        <v>35</v>
      </c>
      <c r="D6" s="16">
        <v>1679040.33</v>
      </c>
      <c r="E6" s="16">
        <v>700445.23</v>
      </c>
      <c r="F6" s="17">
        <v>978595.1</v>
      </c>
    </row>
    <row r="7" spans="1:6" x14ac:dyDescent="0.2">
      <c r="A7" s="18" t="s">
        <v>36</v>
      </c>
      <c r="B7" s="19"/>
      <c r="C7" s="20"/>
      <c r="D7" s="21"/>
      <c r="E7" s="21"/>
      <c r="F7" s="22"/>
    </row>
    <row r="8" spans="1:6" x14ac:dyDescent="0.2">
      <c r="A8" s="13" t="s">
        <v>352</v>
      </c>
      <c r="B8" s="14" t="s">
        <v>353</v>
      </c>
      <c r="C8" s="15" t="s">
        <v>35</v>
      </c>
      <c r="D8" s="16" t="s">
        <v>354</v>
      </c>
      <c r="E8" s="16" t="s">
        <v>354</v>
      </c>
      <c r="F8" s="17">
        <v>0</v>
      </c>
    </row>
    <row r="9" spans="1:6" x14ac:dyDescent="0.2">
      <c r="A9" s="18" t="s">
        <v>355</v>
      </c>
      <c r="B9" s="19"/>
      <c r="C9" s="20"/>
      <c r="D9" s="21"/>
      <c r="E9" s="21"/>
      <c r="F9" s="22"/>
    </row>
    <row r="10" spans="1:6" x14ac:dyDescent="0.2">
      <c r="A10" s="13"/>
      <c r="B10" s="14" t="s">
        <v>353</v>
      </c>
      <c r="C10" s="15" t="s">
        <v>356</v>
      </c>
      <c r="D10" s="16" t="s">
        <v>354</v>
      </c>
      <c r="E10" s="16" t="s">
        <v>354</v>
      </c>
      <c r="F10" s="17" t="s">
        <v>354</v>
      </c>
    </row>
    <row r="11" spans="1:6" x14ac:dyDescent="0.2">
      <c r="A11" s="13" t="s">
        <v>357</v>
      </c>
      <c r="B11" s="14" t="s">
        <v>358</v>
      </c>
      <c r="C11" s="15" t="s">
        <v>35</v>
      </c>
      <c r="D11" s="16" t="s">
        <v>354</v>
      </c>
      <c r="E11" s="16" t="s">
        <v>354</v>
      </c>
      <c r="F11" s="17">
        <v>0</v>
      </c>
    </row>
    <row r="12" spans="1:6" x14ac:dyDescent="0.2">
      <c r="A12" s="18" t="s">
        <v>355</v>
      </c>
      <c r="B12" s="19"/>
      <c r="C12" s="20"/>
      <c r="D12" s="21"/>
      <c r="E12" s="21"/>
      <c r="F12" s="22"/>
    </row>
    <row r="13" spans="1:6" x14ac:dyDescent="0.2">
      <c r="A13" s="13" t="s">
        <v>359</v>
      </c>
      <c r="B13" s="14" t="s">
        <v>360</v>
      </c>
      <c r="C13" s="15" t="s">
        <v>361</v>
      </c>
      <c r="D13" s="16">
        <v>1679040.33</v>
      </c>
      <c r="E13" s="16">
        <v>700445.23</v>
      </c>
      <c r="F13" s="17">
        <v>978595.1</v>
      </c>
    </row>
    <row r="14" spans="1:6" x14ac:dyDescent="0.2">
      <c r="A14" s="13" t="s">
        <v>362</v>
      </c>
      <c r="B14" s="14" t="s">
        <v>360</v>
      </c>
      <c r="C14" s="15" t="s">
        <v>363</v>
      </c>
      <c r="D14" s="16">
        <v>1679040.33</v>
      </c>
      <c r="E14" s="16">
        <v>700445.23</v>
      </c>
      <c r="F14" s="17">
        <v>978595.1</v>
      </c>
    </row>
    <row r="15" spans="1:6" x14ac:dyDescent="0.2">
      <c r="A15" s="13" t="s">
        <v>364</v>
      </c>
      <c r="B15" s="14" t="s">
        <v>365</v>
      </c>
      <c r="C15" s="15" t="s">
        <v>366</v>
      </c>
      <c r="D15" s="16">
        <v>-15419563</v>
      </c>
      <c r="E15" s="16">
        <v>-2322650.52</v>
      </c>
      <c r="F15" s="27" t="s">
        <v>35</v>
      </c>
    </row>
    <row r="16" spans="1:6" x14ac:dyDescent="0.2">
      <c r="A16" s="13" t="s">
        <v>367</v>
      </c>
      <c r="B16" s="14" t="s">
        <v>365</v>
      </c>
      <c r="C16" s="15" t="s">
        <v>368</v>
      </c>
      <c r="D16" s="16">
        <v>-15419563</v>
      </c>
      <c r="E16" s="16">
        <v>-2322650.52</v>
      </c>
      <c r="F16" s="27" t="s">
        <v>35</v>
      </c>
    </row>
    <row r="17" spans="1:6" x14ac:dyDescent="0.2">
      <c r="A17" s="13" t="s">
        <v>369</v>
      </c>
      <c r="B17" s="14" t="s">
        <v>365</v>
      </c>
      <c r="C17" s="15" t="s">
        <v>370</v>
      </c>
      <c r="D17" s="16">
        <v>-15419563</v>
      </c>
      <c r="E17" s="16">
        <v>-2322650.52</v>
      </c>
      <c r="F17" s="27" t="s">
        <v>35</v>
      </c>
    </row>
    <row r="18" spans="1:6" x14ac:dyDescent="0.2">
      <c r="A18" s="13" t="s">
        <v>371</v>
      </c>
      <c r="B18" s="14" t="s">
        <v>365</v>
      </c>
      <c r="C18" s="15" t="s">
        <v>372</v>
      </c>
      <c r="D18" s="16">
        <v>-15419563</v>
      </c>
      <c r="E18" s="16">
        <v>-2322650.52</v>
      </c>
      <c r="F18" s="27" t="s">
        <v>35</v>
      </c>
    </row>
    <row r="19" spans="1:6" x14ac:dyDescent="0.2">
      <c r="A19" s="13" t="s">
        <v>373</v>
      </c>
      <c r="B19" s="14" t="s">
        <v>374</v>
      </c>
      <c r="C19" s="15" t="s">
        <v>375</v>
      </c>
      <c r="D19" s="16">
        <v>17098603.329999998</v>
      </c>
      <c r="E19" s="16">
        <v>3023095.75</v>
      </c>
      <c r="F19" s="27" t="s">
        <v>35</v>
      </c>
    </row>
    <row r="20" spans="1:6" x14ac:dyDescent="0.2">
      <c r="A20" s="13" t="s">
        <v>376</v>
      </c>
      <c r="B20" s="14" t="s">
        <v>374</v>
      </c>
      <c r="C20" s="15" t="s">
        <v>377</v>
      </c>
      <c r="D20" s="16">
        <v>17098603.329999998</v>
      </c>
      <c r="E20" s="16">
        <v>3023095.75</v>
      </c>
      <c r="F20" s="27" t="s">
        <v>35</v>
      </c>
    </row>
    <row r="21" spans="1:6" x14ac:dyDescent="0.2">
      <c r="A21" s="13" t="s">
        <v>378</v>
      </c>
      <c r="B21" s="14" t="s">
        <v>374</v>
      </c>
      <c r="C21" s="15" t="s">
        <v>379</v>
      </c>
      <c r="D21" s="16">
        <v>17098603.329999998</v>
      </c>
      <c r="E21" s="16">
        <v>3023095.75</v>
      </c>
      <c r="F21" s="27" t="s">
        <v>35</v>
      </c>
    </row>
    <row r="22" spans="1:6" x14ac:dyDescent="0.2">
      <c r="A22" s="13" t="s">
        <v>380</v>
      </c>
      <c r="B22" s="14" t="s">
        <v>374</v>
      </c>
      <c r="C22" s="15" t="s">
        <v>381</v>
      </c>
      <c r="D22" s="16">
        <v>17098603.329999998</v>
      </c>
      <c r="E22" s="16">
        <v>3023095.75</v>
      </c>
      <c r="F22" s="27" t="s">
        <v>35</v>
      </c>
    </row>
    <row r="23" spans="1:6" x14ac:dyDescent="0.2">
      <c r="A23" s="13"/>
      <c r="B23" s="14" t="s">
        <v>360</v>
      </c>
      <c r="C23" s="15" t="s">
        <v>382</v>
      </c>
      <c r="D23" s="16" t="s">
        <v>354</v>
      </c>
      <c r="E23" s="16" t="s">
        <v>354</v>
      </c>
      <c r="F23" s="17">
        <v>0</v>
      </c>
    </row>
    <row r="24" spans="1:6" x14ac:dyDescent="0.2">
      <c r="A24" s="13"/>
      <c r="B24" s="14" t="s">
        <v>365</v>
      </c>
      <c r="C24" s="15" t="s">
        <v>383</v>
      </c>
      <c r="D24" s="16" t="s">
        <v>354</v>
      </c>
      <c r="E24" s="16" t="s">
        <v>354</v>
      </c>
      <c r="F24" s="27" t="s">
        <v>35</v>
      </c>
    </row>
    <row r="25" spans="1:6" x14ac:dyDescent="0.2">
      <c r="A25" s="13"/>
      <c r="B25" s="14" t="s">
        <v>365</v>
      </c>
      <c r="C25" s="15" t="s">
        <v>356</v>
      </c>
      <c r="D25" s="16" t="s">
        <v>354</v>
      </c>
      <c r="E25" s="16" t="s">
        <v>354</v>
      </c>
      <c r="F25" s="27" t="s">
        <v>35</v>
      </c>
    </row>
    <row r="26" spans="1:6" x14ac:dyDescent="0.2">
      <c r="A26" s="13"/>
      <c r="B26" s="14" t="s">
        <v>374</v>
      </c>
      <c r="C26" s="15" t="s">
        <v>384</v>
      </c>
      <c r="D26" s="16" t="s">
        <v>354</v>
      </c>
      <c r="E26" s="16" t="s">
        <v>354</v>
      </c>
      <c r="F26" s="27" t="s">
        <v>35</v>
      </c>
    </row>
    <row r="27" spans="1:6" x14ac:dyDescent="0.2">
      <c r="A27" s="13"/>
      <c r="B27" s="14" t="s">
        <v>374</v>
      </c>
      <c r="C27" s="15" t="s">
        <v>356</v>
      </c>
      <c r="D27" s="16" t="s">
        <v>354</v>
      </c>
      <c r="E27" s="16" t="s">
        <v>354</v>
      </c>
      <c r="F27" s="27" t="s">
        <v>35</v>
      </c>
    </row>
    <row r="28" spans="1:6" x14ac:dyDescent="0.2">
      <c r="A28" s="23"/>
      <c r="B28" s="24"/>
      <c r="C28" s="24"/>
      <c r="D28" s="25"/>
      <c r="E28" s="25"/>
      <c r="F28" s="25"/>
    </row>
    <row r="31" spans="1:6" ht="13.15" customHeight="1" x14ac:dyDescent="0.2"/>
    <row r="33" ht="11.25" customHeight="1" x14ac:dyDescent="0.2"/>
    <row r="34" ht="13.15" customHeight="1" x14ac:dyDescent="0.2"/>
    <row r="37" ht="13.15" customHeight="1" x14ac:dyDescent="0.2"/>
  </sheetData>
  <mergeCells count="2">
    <mergeCell ref="D1:F1"/>
    <mergeCell ref="A2:F2"/>
  </mergeCells>
  <pageMargins left="0.78740157480314965" right="0.31496062992125984" top="0.43307086614173229" bottom="0.43307086614173229" header="0.39370078740157483" footer="0.39370078740157483"/>
  <pageSetup paperSize="9" scale="6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2020-06-11T06:56:48Z</cp:lastPrinted>
  <dcterms:created xsi:type="dcterms:W3CDTF">2020-11-09T04:33:13Z</dcterms:created>
  <dcterms:modified xsi:type="dcterms:W3CDTF">2020-11-09T04:33:13Z</dcterms:modified>
</cp:coreProperties>
</file>